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externalLink+xml" PartName="/xl/externalLinks/externalLink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customProperty" PartName="/xl/customProperty1.bin"/>
  <Override ContentType="application/vnd.openxmlformats-officedocument.drawing+xml" PartName="/xl/drawings/drawing1.xml"/>
  <Override ContentType="application/vnd.openxmlformats-officedocument.spreadsheetml.customProperty" PartName="/xl/customProperty2.bin"/>
  <Override ContentType="application/vnd.openxmlformats-officedocument.spreadsheetml.customProperty" PartName="/xl/customProperty3.bin"/>
  <Override ContentType="application/vnd.openxmlformats-officedocument.drawing+xml" PartName="/xl/drawings/drawing2.xml"/>
  <Override ContentType="application/vnd.openxmlformats-officedocument.spreadsheetml.customProperty" PartName="/xl/customProperty4.bin"/>
  <Override ContentType="application/vnd.openxmlformats-officedocument.drawing+xml" PartName="/xl/drawings/drawing3.xml"/>
  <Override ContentType="application/vnd.openxmlformats-officedocument.spreadsheetml.calcChain+xml" PartName="/xl/calcChain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Default ContentType="image/jpeg" Extension="jpe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lfisk-my.sharepoint.com/personal/gzaprel_nilfisk_com/Documents/001_PAC/01_NSD projects/MC1-2/New_SP_lists/"/>
    </mc:Choice>
  </mc:AlternateContent>
  <xr:revisionPtr revIDLastSave="326" documentId="8_{61D3DF7B-C774-4409-B418-C74CA8ACF6AF}" xr6:coauthVersionLast="47" xr6:coauthVersionMax="47" xr10:uidLastSave="{A586E2D2-508B-4C51-A8A0-421D8BC44DF5}"/>
  <bookViews>
    <workbookView xWindow="28680" yWindow="-135" windowWidth="29040" windowHeight="18240" activeTab="1" xr2:uid="{A657086A-F2E6-475F-9986-FF12D611C9CC}"/>
  </bookViews>
  <sheets>
    <sheet name="MC2C SPARE PARTS" sheetId="4" r:id="rId1"/>
    <sheet name="SUM" sheetId="1" r:id="rId2"/>
    <sheet name="MC_2C_ALL" sheetId="2" r:id="rId3"/>
    <sheet name="MC_2C_II" sheetId="3" r:id="rId4"/>
    <sheet name="MC2C_II_HIGH" sheetId="5" r:id="rId5"/>
  </sheets>
  <externalReferences>
    <externalReference r:id="rId6"/>
  </externalReferences>
  <definedNames>
    <definedName name="_xlnm._FilterDatabase" localSheetId="0" hidden="1">'MC2C SPARE PARTS'!$B$1:$D$14</definedName>
    <definedName name="_xlnm._FilterDatabase" localSheetId="1" hidden="1">SUM!$A$3:$F$158</definedName>
    <definedName name="g">'[1]NA0 - primary BOM'!#REF!</definedName>
    <definedName name="_xlnm.Print_Area" localSheetId="0">'MC2C SPARE PARTS'!$B$1:$D$14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6" i="5" l="1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35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13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81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48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3" i="5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1" i="3"/>
</calcChain>
</file>

<file path=xl/sharedStrings.xml><?xml version="1.0" encoding="utf-8"?>
<sst xmlns="http://schemas.openxmlformats.org/spreadsheetml/2006/main" count="1956" uniqueCount="407">
  <si>
    <t>128500146</t>
  </si>
  <si>
    <t>1402809</t>
  </si>
  <si>
    <t>128500228</t>
  </si>
  <si>
    <t>128500105</t>
  </si>
  <si>
    <t>9868</t>
  </si>
  <si>
    <t>909100204</t>
  </si>
  <si>
    <t>32526</t>
  </si>
  <si>
    <t>128500978</t>
  </si>
  <si>
    <t>107141838</t>
  </si>
  <si>
    <t>1814741</t>
  </si>
  <si>
    <t>128500148</t>
  </si>
  <si>
    <t>128500155</t>
  </si>
  <si>
    <t>128500122</t>
  </si>
  <si>
    <t>128500121</t>
  </si>
  <si>
    <t>128500123</t>
  </si>
  <si>
    <t>128500896</t>
  </si>
  <si>
    <t>128500223</t>
  </si>
  <si>
    <t>128501279</t>
  </si>
  <si>
    <t>128500128</t>
  </si>
  <si>
    <t>128500107</t>
  </si>
  <si>
    <t>11710</t>
  </si>
  <si>
    <t>128500118</t>
  </si>
  <si>
    <t>6522842</t>
  </si>
  <si>
    <t>128500116</t>
  </si>
  <si>
    <t>128500135</t>
  </si>
  <si>
    <t>128500134</t>
  </si>
  <si>
    <t>128500133</t>
  </si>
  <si>
    <t>128500130</t>
  </si>
  <si>
    <t>128500205</t>
  </si>
  <si>
    <t>128500132</t>
  </si>
  <si>
    <t>128500143</t>
  </si>
  <si>
    <t>128500203</t>
  </si>
  <si>
    <t>128500136</t>
  </si>
  <si>
    <t>6520844</t>
  </si>
  <si>
    <t>128500207</t>
  </si>
  <si>
    <t>1814732</t>
  </si>
  <si>
    <t>5218602</t>
  </si>
  <si>
    <t>127500051</t>
  </si>
  <si>
    <t>127500040</t>
  </si>
  <si>
    <t>7180924</t>
  </si>
  <si>
    <t>128500979</t>
  </si>
  <si>
    <t>128332334</t>
  </si>
  <si>
    <t>128500173</t>
  </si>
  <si>
    <t>1119705</t>
  </si>
  <si>
    <t>127130066</t>
  </si>
  <si>
    <t>127500050</t>
  </si>
  <si>
    <t>3913</t>
  </si>
  <si>
    <t>128500178</t>
  </si>
  <si>
    <t>6526026</t>
  </si>
  <si>
    <t>6528586</t>
  </si>
  <si>
    <t>127440028</t>
  </si>
  <si>
    <t>3003654</t>
  </si>
  <si>
    <t>128500981</t>
  </si>
  <si>
    <t>128501328</t>
  </si>
  <si>
    <t>128500183</t>
  </si>
  <si>
    <t>128501680</t>
  </si>
  <si>
    <t>128500187</t>
  </si>
  <si>
    <t>128501660</t>
  </si>
  <si>
    <t>128500188</t>
  </si>
  <si>
    <t>128500196</t>
  </si>
  <si>
    <t>128500190</t>
  </si>
  <si>
    <t>128500191</t>
  </si>
  <si>
    <t>128501682</t>
  </si>
  <si>
    <t>6525619</t>
  </si>
  <si>
    <t>128500200</t>
  </si>
  <si>
    <t>128500194</t>
  </si>
  <si>
    <t>128500195</t>
  </si>
  <si>
    <t>126486792</t>
  </si>
  <si>
    <t>128501683</t>
  </si>
  <si>
    <t>128500750</t>
  </si>
  <si>
    <t>128500751</t>
  </si>
  <si>
    <t>128500164</t>
  </si>
  <si>
    <t>128500869</t>
  </si>
  <si>
    <t>6528570</t>
  </si>
  <si>
    <t>6526487</t>
  </si>
  <si>
    <t>128500595</t>
  </si>
  <si>
    <t>3002144</t>
  </si>
  <si>
    <t>127440229</t>
  </si>
  <si>
    <t>127440011</t>
  </si>
  <si>
    <t>128500166</t>
  </si>
  <si>
    <t>3004108</t>
  </si>
  <si>
    <t>128500167</t>
  </si>
  <si>
    <t>TREAD-CUTTING SCREW 2.9X19 C ISO 1483 ZN</t>
  </si>
  <si>
    <t>128500125</t>
  </si>
  <si>
    <t>128500899</t>
  </si>
  <si>
    <t>128500900</t>
  </si>
  <si>
    <t>AXLE 15X333 P12476</t>
  </si>
  <si>
    <t>CLEANING TOOL BLACK</t>
  </si>
  <si>
    <t>SCREW K50X18</t>
  </si>
  <si>
    <t>128501269</t>
  </si>
  <si>
    <t>128500144</t>
  </si>
  <si>
    <t>128500160</t>
  </si>
  <si>
    <t>106408241</t>
  </si>
  <si>
    <t>107141664</t>
  </si>
  <si>
    <t>128500141</t>
  </si>
  <si>
    <t>128500142</t>
  </si>
  <si>
    <t>No</t>
  </si>
  <si>
    <t>. Part No.</t>
  </si>
  <si>
    <t>Qty. Description Part</t>
  </si>
  <si>
    <t>1</t>
  </si>
  <si>
    <t>2</t>
  </si>
  <si>
    <t>3</t>
  </si>
  <si>
    <t>4</t>
  </si>
  <si>
    <t>5</t>
  </si>
  <si>
    <t>6</t>
  </si>
  <si>
    <t>7</t>
  </si>
  <si>
    <t>8</t>
  </si>
  <si>
    <t>11</t>
  </si>
  <si>
    <t>12</t>
  </si>
  <si>
    <t>13</t>
  </si>
  <si>
    <t>14</t>
  </si>
  <si>
    <t>15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</si>
  <si>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</si>
  <si>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</si>
  <si>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</si>
  <si>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</si>
  <si>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</si>
  <si>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</si>
  <si>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</si>
  <si>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</si>
  <si>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</si>
  <si>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</si>
  <si>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</si>
  <si>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</si>
  <si>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Qt</t>
  </si>
  <si>
    <t>y. Description Part</t>
  </si>
  <si>
    <t>CHASSIS BLACK COMPLETE SP</t>
  </si>
  <si>
    <t>SLIDER COMPLETE SP</t>
  </si>
  <si>
    <t>SIDEBUMPER LEFT SP</t>
  </si>
  <si>
    <t>NILFISK WHEEL OPEN 200MM SP</t>
  </si>
  <si>
    <t>CLAMPING RING Ø10 1PCS</t>
  </si>
  <si>
    <t>WHEEL CAP ALU SP</t>
  </si>
  <si>
    <t>SIDEBUMBER RIGHT SP</t>
  </si>
  <si>
    <t>UMBRELLA SP</t>
  </si>
  <si>
    <t>STOP FOR TELESCOPICHANDLE SP</t>
  </si>
  <si>
    <t>TELESCOPIC TUBES SP</t>
  </si>
  <si>
    <t>NUT FOR HANDLE M4X35 SP</t>
  </si>
  <si>
    <t>HANDLE COMPLETE BLUE SP</t>
  </si>
  <si>
    <t>SCREW M4X8 DZN7985 TX20 SP</t>
  </si>
  <si>
    <t>LANCE HOLDER TOP SP</t>
  </si>
  <si>
    <t>HOSE HOOK SP</t>
  </si>
  <si>
    <t>SCREW K50X45 WN1451 SP</t>
  </si>
  <si>
    <t>GUN HOLDER SP</t>
  </si>
  <si>
    <t>ACCESSORYSTORAGE XT BLUE SP</t>
  </si>
  <si>
    <t>ACCESSORYSTORAGE STD BLUE SP</t>
  </si>
  <si>
    <t>HOSE PVC 1/4INCH TRANSPARENT - 2 METERS</t>
  </si>
  <si>
    <t>CAP FOR DETERGENT TANK</t>
  </si>
  <si>
    <t>DETERGENT FILTER SP</t>
  </si>
  <si>
    <t>DETERGENT TANK SP</t>
  </si>
  <si>
    <t>Motor pump</t>
  </si>
  <si>
    <t>0</t>
  </si>
  <si>
    <t>LOCK RING</t>
  </si>
  <si>
    <t>NEW FAN</t>
  </si>
  <si>
    <t>128500169</t>
  </si>
  <si>
    <t>MOTOR 3.3KW SP [2]</t>
  </si>
  <si>
    <t>128500171</t>
  </si>
  <si>
    <t>MOTOR 1.4KW 60HZ SP [3]</t>
  </si>
  <si>
    <t>MOTOR 2.9KW [4]</t>
  </si>
  <si>
    <t>RACK FOR MOTOR</t>
  </si>
  <si>
    <t>128500176</t>
  </si>
  <si>
    <t>WOBBLE DISC 6.9 DEGREE SP [5]</t>
  </si>
  <si>
    <t>WOBBLE DISC 9.5 DEGREE SP [6]</t>
  </si>
  <si>
    <t>128500175</t>
  </si>
  <si>
    <t>WOBBLE DISC 8.4 DEGREE SP [7]</t>
  </si>
  <si>
    <t>128500172</t>
  </si>
  <si>
    <t>WOBBLE DISC 10 DEGREE SP [2]</t>
  </si>
  <si>
    <t>WASHER D22XD6.4X1.5</t>
  </si>
  <si>
    <t>9</t>
  </si>
  <si>
    <t>SPRING WASHER</t>
  </si>
  <si>
    <t>10</t>
  </si>
  <si>
    <t>PISTON STAINLESS REP. KIT [8]</t>
  </si>
  <si>
    <t>PISTON.CERAMIC REP.KIT [9]</t>
  </si>
  <si>
    <t>128500179</t>
  </si>
  <si>
    <t>VALVE SYSTEM REPARE KIT</t>
  </si>
  <si>
    <t>PLUG WITH O-RING</t>
  </si>
  <si>
    <t>REP-KIT CYLINDER HEAD PLUS 0.3 [11]</t>
  </si>
  <si>
    <t>17</t>
  </si>
  <si>
    <t>31000602</t>
  </si>
  <si>
    <t>HEAD BOLT M8X70</t>
  </si>
  <si>
    <t>O-RING 80X2 NBR 70SH</t>
  </si>
  <si>
    <t>128500184</t>
  </si>
  <si>
    <t>128500186</t>
  </si>
  <si>
    <t>29</t>
  </si>
  <si>
    <t>30</t>
  </si>
  <si>
    <t>128500329</t>
  </si>
  <si>
    <t>128500192</t>
  </si>
  <si>
    <t>31</t>
  </si>
  <si>
    <t>LOCK BRACKET. SMALL</t>
  </si>
  <si>
    <t>32</t>
  </si>
  <si>
    <t>33</t>
  </si>
  <si>
    <t>34</t>
  </si>
  <si>
    <t>35</t>
  </si>
  <si>
    <t>36</t>
  </si>
  <si>
    <t>HOSE TAIL</t>
  </si>
  <si>
    <t>37</t>
  </si>
  <si>
    <t>HOSE CLIP R12</t>
  </si>
  <si>
    <t>38</t>
  </si>
  <si>
    <t>101406100</t>
  </si>
  <si>
    <t>39</t>
  </si>
  <si>
    <t>128500242</t>
  </si>
  <si>
    <t>PUMP OIL HV68 1X1L [1]</t>
  </si>
  <si>
    <t>STUD 145 MM</t>
  </si>
  <si>
    <t>BEARING REPAIR KIT</t>
  </si>
  <si>
    <t>SCREW M6X12</t>
  </si>
  <si>
    <t>6526016</t>
  </si>
  <si>
    <t>6528577</t>
  </si>
  <si>
    <t>REP SEALING SYS CERAMIC SP</t>
  </si>
  <si>
    <t>REP SEALING SYS STAINLESS SP</t>
  </si>
  <si>
    <t>CYLINDERHEAD [10]</t>
  </si>
  <si>
    <t>6528616</t>
  </si>
  <si>
    <t xml:space="preserve"> CYLINDER BLOCK W/O MANOMETER</t>
  </si>
  <si>
    <t xml:space="preserve"> NON RETURN VALVE SP</t>
  </si>
  <si>
    <t xml:space="preserve"> INJECTOR .64MM SP</t>
  </si>
  <si>
    <t xml:space="preserve"> U-PIN 3X20.3X45</t>
  </si>
  <si>
    <t xml:space="preserve"> DYNAMIC OUTLET STANDARD SP</t>
  </si>
  <si>
    <t xml:space="preserve"> DYNAMIC OUTLET XTRA SP</t>
  </si>
  <si>
    <t xml:space="preserve"> MICRO SWITCH BOX SYSTEM SP</t>
  </si>
  <si>
    <t xml:space="preserve"> MICROSWITCH SP</t>
  </si>
  <si>
    <t xml:space="preserve"> EASY START SP</t>
  </si>
  <si>
    <t xml:space="preserve"> LOCK BRACKET SP</t>
  </si>
  <si>
    <t xml:space="preserve"> VALVE PISTON COMPL.JP US MEX [2]</t>
  </si>
  <si>
    <t xml:space="preserve"> VALVE PISTON COMPLETE SP</t>
  </si>
  <si>
    <t>LOCK BRACKET SP</t>
  </si>
  <si>
    <t>WATER INLET SP</t>
  </si>
  <si>
    <t>INLET FILTER MESH SP</t>
  </si>
  <si>
    <t>FOAM SEAL FOR OUTLET &amp; INLET</t>
  </si>
  <si>
    <t>6528615</t>
  </si>
  <si>
    <t>1814679</t>
  </si>
  <si>
    <t>4973</t>
  </si>
  <si>
    <t>HOSE Ø6X3</t>
  </si>
  <si>
    <t xml:space="preserve"> HOSE DN 6X3 5M</t>
  </si>
  <si>
    <t xml:space="preserve"> M5 SCREW DIN96 SP</t>
  </si>
  <si>
    <t>Hose reel</t>
  </si>
  <si>
    <t>Q</t>
  </si>
  <si>
    <t>ty. Description Part</t>
  </si>
  <si>
    <t>HANDLE GRIP</t>
  </si>
  <si>
    <t>HANDLE FOR HOSE REEL PRO</t>
  </si>
  <si>
    <t>HOSE REEL SUPPORT SP</t>
  </si>
  <si>
    <t>AXLE FOR HOSE REEL</t>
  </si>
  <si>
    <t>SCREW K50X35 WN1452 BLACK TORX</t>
  </si>
  <si>
    <t>LOCK BRACKET</t>
  </si>
  <si>
    <t>ADAPTOR SYSTEM ALTO</t>
  </si>
  <si>
    <t>CONNECTION HOSE SP</t>
  </si>
  <si>
    <t>SCREW K50X18 WN1451 BLACK TORX20</t>
  </si>
  <si>
    <t>WASHER FOR HOSE REEL SP</t>
  </si>
  <si>
    <t>HOSE REEL</t>
  </si>
  <si>
    <t>LOCK BRACKET SS</t>
  </si>
  <si>
    <t>O-RING 14.3X2.4 NBR 70SH</t>
  </si>
  <si>
    <t>O-RING 5.28X1.78 NITRIL 90 SH</t>
  </si>
  <si>
    <t>128501277</t>
  </si>
  <si>
    <t>128500226</t>
  </si>
  <si>
    <t>909100214</t>
  </si>
  <si>
    <t>128500109</t>
  </si>
  <si>
    <t>SWITCH BOX SP</t>
  </si>
  <si>
    <t>PRO MAIN SWITCH KIT</t>
  </si>
  <si>
    <t>O-RING 16.1 X 1.6 70SH</t>
  </si>
  <si>
    <t>128500106</t>
  </si>
  <si>
    <t>DOSING VALVE ANGLED SP</t>
  </si>
  <si>
    <t>HOSE DN 6X3 5M</t>
  </si>
  <si>
    <t>128500154</t>
  </si>
  <si>
    <t>CAPACITOR 100UF DI.SP</t>
  </si>
  <si>
    <t>CAPACITOR 50UF 450V DI. SP</t>
  </si>
  <si>
    <t>128500111</t>
  </si>
  <si>
    <t>MOTOR SHIELD FRONT SP [2]</t>
  </si>
  <si>
    <t>128500227</t>
  </si>
  <si>
    <t>KNOB FLOW REGULATION BLACK</t>
  </si>
  <si>
    <t>ROTARY CABLE HOOK BLACK SP</t>
  </si>
  <si>
    <t>CABLE CLIP 16A SP</t>
  </si>
  <si>
    <t>CABLE RELIEF P12374 SP</t>
  </si>
  <si>
    <t>128500156</t>
  </si>
  <si>
    <t>CABLE W.PLUG L.5000 US SP [3]</t>
  </si>
  <si>
    <t>128500157</t>
  </si>
  <si>
    <t>CABLE W.PLUG L.5000 ZA SP [4]</t>
  </si>
  <si>
    <t>CABLE W PLUG L.5000 EU SP</t>
  </si>
  <si>
    <t>128500159</t>
  </si>
  <si>
    <t>CABLE W.PLUG L.5000 JP SP [5]</t>
  </si>
  <si>
    <t>CABLE W PLUG L.5000 GB SP [6]</t>
  </si>
  <si>
    <t>PVC CABLE W.PLUG EU SP</t>
  </si>
  <si>
    <t>PVC CABLE W.PLUG 5000 GB SP</t>
  </si>
  <si>
    <t>PVC CABLE W.PLUG AU/NZ SP</t>
  </si>
  <si>
    <t>BOX POSEIDON2 10PCS SP</t>
  </si>
  <si>
    <t>BRACKET F.HOSEREEL HOLDER SP</t>
  </si>
  <si>
    <t>GARDENA COMPATIBLE MALE COUPLING 3/4</t>
  </si>
  <si>
    <t>MC 2C FRONT COVER KIT [1]</t>
  </si>
  <si>
    <t>FRONT CABINET POSEIDON2 XT SP</t>
  </si>
  <si>
    <t>LANCE HOLDER DOUBLE BOTTOM SP</t>
  </si>
  <si>
    <t xml:space="preserve">1 </t>
  </si>
  <si>
    <t>HIGH FOOT WITH GRIP SP</t>
  </si>
  <si>
    <t>O-RING 10.2X2.5 NBR 70SH</t>
  </si>
  <si>
    <t>SCREW 35X10B W1423</t>
  </si>
  <si>
    <t>1814730</t>
  </si>
  <si>
    <t>ROTARY KNOB 6X5 ALTO BLUE</t>
  </si>
  <si>
    <t>ROTARY KNOB GR.1 4KT. 6X6+8X8 BLUE</t>
  </si>
  <si>
    <t>12A</t>
  </si>
  <si>
    <t>128501278</t>
  </si>
  <si>
    <t>CABLE TIE</t>
  </si>
  <si>
    <t>Overview Front</t>
  </si>
  <si>
    <t>Overview back</t>
  </si>
  <si>
    <t>PUMP OIL HV68 1X1L</t>
  </si>
  <si>
    <t>301000836</t>
  </si>
  <si>
    <t>128501681</t>
  </si>
  <si>
    <t>MOTOR 3.3KW SP [1]</t>
  </si>
  <si>
    <t>MOTOR 2.9KW [2]</t>
  </si>
  <si>
    <t>WOBBLE DISC 9.5 DEGREE SP [3]</t>
  </si>
  <si>
    <t>WOBBLE DISC 8.4 DEGREE SP [4]</t>
  </si>
  <si>
    <t>WOBBLE DISC 10 DEGREE SP [5]</t>
  </si>
  <si>
    <t>PISTON STAINLESS REP.KIT 3PCS</t>
  </si>
  <si>
    <t>CYLINDERHEAD</t>
  </si>
  <si>
    <t>CYLINDER BLOCK W/O MANOMETER</t>
  </si>
  <si>
    <t>NON RETURN VALVE SP</t>
  </si>
  <si>
    <t>INJECTOR D3 [6]</t>
  </si>
  <si>
    <t>INJECTOR D6 [7]</t>
  </si>
  <si>
    <t>M5 SCREW DIN916 SP</t>
  </si>
  <si>
    <t>DYNAMIC OUTLET STANDARD SP</t>
  </si>
  <si>
    <t>O-RINGS KIT F. INJECTOR AND INSERT</t>
  </si>
  <si>
    <t>MICRO SWITCH BOX SYSTEM SP</t>
  </si>
  <si>
    <t>MICROSWITCH SP</t>
  </si>
  <si>
    <t>EASY START SP</t>
  </si>
  <si>
    <t>VALVE PISTON COMPLETE</t>
  </si>
  <si>
    <t>U-PIN 3X20.3X45</t>
  </si>
  <si>
    <t>MC2C_II</t>
  </si>
  <si>
    <t>EZParts No</t>
  </si>
  <si>
    <t>Part No</t>
  </si>
  <si>
    <t>Qty</t>
  </si>
  <si>
    <t>Description Part</t>
  </si>
  <si>
    <t>New SP</t>
  </si>
  <si>
    <t>128502080</t>
  </si>
  <si>
    <t>128502081</t>
  </si>
  <si>
    <t>128502083</t>
  </si>
  <si>
    <t>128502084</t>
  </si>
  <si>
    <t>128502086</t>
  </si>
  <si>
    <t>Push button SP kit</t>
  </si>
  <si>
    <t>128502087</t>
  </si>
  <si>
    <t>128502088</t>
  </si>
  <si>
    <t>Knob plug</t>
  </si>
  <si>
    <t>rubber strip</t>
  </si>
  <si>
    <t>128502089</t>
  </si>
  <si>
    <t>128502090</t>
  </si>
  <si>
    <t>NS - Not find</t>
  </si>
  <si>
    <t>128502073</t>
  </si>
  <si>
    <t>SP No.</t>
    <phoneticPr fontId="3" type="noConversion"/>
  </si>
  <si>
    <t xml:space="preserve"> Part No. from base model</t>
    <phoneticPr fontId="3" type="noConversion"/>
  </si>
  <si>
    <t>Description</t>
    <phoneticPr fontId="0" type="noConversion"/>
  </si>
  <si>
    <t>Pictures</t>
    <phoneticPr fontId="0" type="noConversion"/>
  </si>
  <si>
    <t>Cabinet With Print Nilfisk MC 2C</t>
    <phoneticPr fontId="0" type="noConversion"/>
  </si>
  <si>
    <t>Turning Knob Cover - Sz. 1</t>
    <phoneticPr fontId="0" type="noConversion"/>
  </si>
  <si>
    <t xml:space="preserve">Handle insert </t>
    <phoneticPr fontId="0" type="noConversion"/>
  </si>
  <si>
    <t>cable hook</t>
    <phoneticPr fontId="0" type="noConversion"/>
  </si>
  <si>
    <t>regulation knob</t>
    <phoneticPr fontId="0" type="noConversion"/>
  </si>
  <si>
    <t>Male quick coupling</t>
    <phoneticPr fontId="0" type="noConversion"/>
  </si>
  <si>
    <t>Same as MC1C</t>
    <phoneticPr fontId="0" type="noConversion"/>
  </si>
  <si>
    <t>Water inlet  NA01</t>
    <phoneticPr fontId="0" type="noConversion"/>
  </si>
  <si>
    <t>Push button</t>
    <phoneticPr fontId="0" type="noConversion"/>
  </si>
  <si>
    <t>Rim for Ø200 wheel Nilfisk</t>
    <phoneticPr fontId="0" type="noConversion"/>
  </si>
  <si>
    <t>Wheel cap</t>
    <phoneticPr fontId="0" type="noConversion"/>
  </si>
  <si>
    <t>Knob plug</t>
    <phoneticPr fontId="0" type="noConversion"/>
  </si>
  <si>
    <t>rubber strip</t>
    <phoneticPr fontId="0" type="noConversion"/>
  </si>
  <si>
    <t>No. Part No. Qty. Description Part</t>
  </si>
  <si>
    <t>Note</t>
  </si>
  <si>
    <t>te</t>
  </si>
  <si>
    <t>DYNAMIC OUTLET XTRA SP</t>
  </si>
  <si>
    <t>OUTLET INSERT W. O-RINGS</t>
  </si>
  <si>
    <t>128501661</t>
  </si>
  <si>
    <t>128501327</t>
  </si>
  <si>
    <t>SIDE BUMPER LEFT BLACK</t>
  </si>
  <si>
    <t>128501674</t>
  </si>
  <si>
    <t>PLASTIC PLUG</t>
  </si>
  <si>
    <t>HOSE HOOK SP [1]</t>
  </si>
  <si>
    <t>128501675</t>
  </si>
  <si>
    <t>REAR COVER INSERT</t>
  </si>
  <si>
    <t>106408234</t>
  </si>
  <si>
    <t>NILFISK FOAMSPRAYER VARIO 1 LTR 037</t>
  </si>
  <si>
    <t>128501678</t>
  </si>
  <si>
    <t>RUBBER STRAP KIT 2.5L</t>
  </si>
  <si>
    <t>107141635</t>
  </si>
  <si>
    <t>DETERGENT BOTTLE 2.5 L</t>
  </si>
  <si>
    <t>128501668</t>
  </si>
  <si>
    <t>FRONT CABINET KIT WITH HOLE MC 2C [1]</t>
  </si>
  <si>
    <t>2A</t>
  </si>
  <si>
    <t>128501667</t>
  </si>
  <si>
    <t>FRONT CABINET KIT MC 2C</t>
  </si>
  <si>
    <t>D-CUTTING SCREW 2.9X19 C ISO 1483 ZN</t>
  </si>
  <si>
    <t>128501271</t>
  </si>
  <si>
    <t>SWITCHBOX SP</t>
  </si>
  <si>
    <t>128501672</t>
  </si>
  <si>
    <t>RUBBER PLUG</t>
  </si>
  <si>
    <t>0 SCREW K50X18 WN1451 BLACK TORX20</t>
  </si>
  <si>
    <t>128501276</t>
  </si>
  <si>
    <t>MOTOR SHIELD FRONT SP</t>
  </si>
  <si>
    <t>128501673</t>
  </si>
  <si>
    <t>CABLE W PLUG L.5000 GB SP [2]</t>
  </si>
  <si>
    <t>128501649</t>
  </si>
  <si>
    <t>POWER CABLE WITH PLUG CH</t>
  </si>
  <si>
    <t>128501669</t>
  </si>
  <si>
    <t>FRONT CABINET KIT MC 2C MEX</t>
  </si>
  <si>
    <t>128501659</t>
  </si>
  <si>
    <t>MC 2C MAIN SWITCH KIT</t>
  </si>
  <si>
    <t>CABLE W.PLUG L.5000 JP SP</t>
  </si>
  <si>
    <t>128501658</t>
  </si>
  <si>
    <t>ACCESSORY STORAGE STD BLUE</t>
  </si>
  <si>
    <t>128333353</t>
  </si>
  <si>
    <t>128335587</t>
  </si>
  <si>
    <t>To be deleted from the list</t>
  </si>
  <si>
    <t>W/O carbolic belt  - is it needed?</t>
  </si>
  <si>
    <t>Is that visible? New color?</t>
  </si>
  <si>
    <t>128501676</t>
  </si>
  <si>
    <t>FOAM  SPAYER NILFISK W. 2.5L DET. TANK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</si>
</sst>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000"/>
    <numFmt numFmtId="165" formatCode="[$-409]d\-mmm\-yy;@"/>
    <numFmt numFmtId="166" formatCode="0_);[Red]\(0\)"/>
  </numFmts>
  <fonts count="15">
    <font>
      <sz val="11"/>
      <color theme="1"/>
      <name val="Calibri"/>
      <family val="2"/>
      <charset val="238"/>
      <scheme val="minor"/>
    </font>
    <font>
      <sz val="8"/>
      <color rgb="FF1F497D"/>
      <name val="Verdana"/>
      <family val="2"/>
      <charset val="238"/>
    </font>
    <font>
      <b/>
      <sz val="8"/>
      <color rgb="FF1F497D"/>
      <name val="Verdana"/>
      <family val="2"/>
      <charset val="238"/>
    </font>
    <font>
      <sz val="11"/>
      <color theme="1"/>
      <name val="Calibri"/>
      <family val="2"/>
      <charset val="134"/>
      <scheme val="minor"/>
    </font>
    <font>
      <b/>
      <sz val="24"/>
      <color indexed="9"/>
      <name val="Arial"/>
      <family val="2"/>
    </font>
    <font>
      <b/>
      <sz val="12"/>
      <color theme="1"/>
      <name val="Arial"/>
      <family val="2"/>
    </font>
    <font>
      <sz val="24"/>
      <name val="Arial"/>
      <family val="2"/>
    </font>
    <font>
      <sz val="24"/>
      <name val="Calibri"/>
      <family val="3"/>
      <charset val="134"/>
      <scheme val="minor"/>
    </font>
    <font>
      <sz val="12"/>
      <color theme="1"/>
      <name val="Arial"/>
      <family val="2"/>
    </font>
    <font>
      <sz val="24"/>
      <name val="Arial"/>
      <family val="2"/>
      <charset val="238"/>
    </font>
    <font>
      <sz val="16"/>
      <color theme="4"/>
      <name val="Arial"/>
      <family val="2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trike/>
      <sz val="24"/>
      <name val="Arial"/>
      <family val="2"/>
      <charset val="238"/>
    </font>
    <font>
      <sz val="9"/>
      <color rgb="FF464646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rgb="FFDBE5F1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</borders>
  <cellStyleXfs count="4">
    <xf numFmtId="0" fontId="0" fillId="0" borderId="0"/>
    <xf numFmtId="164" fontId="1" fillId="3" borderId="1" applyNumberFormat="0" applyAlignment="0" applyProtection="0">
      <alignment horizontal="left" vertical="center" indent="1"/>
    </xf>
    <xf numFmtId="0" fontId="2" fillId="4" borderId="2" applyNumberFormat="0" applyAlignment="0" applyProtection="0">
      <alignment horizontal="left" vertical="center" indent="1"/>
    </xf>
    <xf numFmtId="0" fontId="3" fillId="0" borderId="0"/>
  </cellStyleXfs>
  <cellXfs count="35">
    <xf numFmtId="0" fontId="0" fillId="0" borderId="0" xfId="0"/>
    <xf numFmtId="49" fontId="0" fillId="0" borderId="0" xfId="0" applyNumberFormat="1"/>
    <xf numFmtId="0" fontId="0" fillId="2" borderId="0" xfId="0" applyFill="1"/>
    <xf numFmtId="49" fontId="0" fillId="2" borderId="0" xfId="0" applyNumberFormat="1" applyFill="1"/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5" borderId="0" xfId="0" quotePrefix="1" applyNumberFormat="1" applyFill="1"/>
    <xf numFmtId="0" fontId="0" fillId="5" borderId="0" xfId="0" quotePrefix="1" applyFill="1"/>
    <xf numFmtId="49" fontId="4" fillId="6" borderId="3" xfId="3" applyNumberFormat="1" applyFont="1" applyFill="1" applyBorder="1" applyAlignment="1">
      <alignment horizontal="center" vertical="center" wrapText="1"/>
    </xf>
    <xf numFmtId="49" fontId="4" fillId="6" borderId="3" xfId="3" applyNumberFormat="1" applyFont="1" applyFill="1" applyBorder="1" applyAlignment="1">
      <alignment vertical="center" wrapText="1"/>
    </xf>
    <xf numFmtId="165" fontId="5" fillId="0" borderId="0" xfId="3" applyNumberFormat="1" applyFont="1" applyAlignment="1">
      <alignment horizontal="center" vertical="center" wrapText="1"/>
    </xf>
    <xf numFmtId="0" fontId="6" fillId="7" borderId="4" xfId="3" applyFont="1" applyFill="1" applyBorder="1" applyAlignment="1">
      <alignment horizontal="center" vertical="center"/>
    </xf>
    <xf numFmtId="0" fontId="6" fillId="0" borderId="5" xfId="3" applyFont="1" applyBorder="1" applyAlignment="1">
      <alignment vertical="center"/>
    </xf>
    <xf numFmtId="0" fontId="7" fillId="0" borderId="5" xfId="3" applyFont="1" applyBorder="1" applyAlignment="1">
      <alignment horizontal="center" vertical="center"/>
    </xf>
    <xf numFmtId="165" fontId="8" fillId="7" borderId="0" xfId="3" applyNumberFormat="1" applyFont="1" applyFill="1" applyAlignment="1">
      <alignment vertical="center"/>
    </xf>
    <xf numFmtId="0" fontId="9" fillId="7" borderId="4" xfId="3" applyFont="1" applyFill="1" applyBorder="1" applyAlignment="1">
      <alignment horizontal="center" vertical="center"/>
    </xf>
    <xf numFmtId="165" fontId="10" fillId="7" borderId="0" xfId="3" applyNumberFormat="1" applyFont="1" applyFill="1" applyAlignment="1">
      <alignment vertical="center"/>
    </xf>
    <xf numFmtId="0" fontId="6" fillId="7" borderId="6" xfId="3" applyFont="1" applyFill="1" applyBorder="1" applyAlignment="1">
      <alignment horizontal="center" vertical="center"/>
    </xf>
    <xf numFmtId="0" fontId="6" fillId="0" borderId="8" xfId="3" applyFont="1" applyBorder="1" applyAlignment="1">
      <alignment vertical="center"/>
    </xf>
    <xf numFmtId="0" fontId="6" fillId="7" borderId="9" xfId="3" applyFont="1" applyFill="1" applyBorder="1" applyAlignment="1">
      <alignment horizontal="center" vertical="center"/>
    </xf>
    <xf numFmtId="0" fontId="6" fillId="0" borderId="10" xfId="3" applyFont="1" applyBorder="1" applyAlignment="1">
      <alignment vertical="center"/>
    </xf>
    <xf numFmtId="165" fontId="8" fillId="0" borderId="0" xfId="3" applyNumberFormat="1" applyFont="1" applyAlignment="1">
      <alignment vertical="center"/>
    </xf>
    <xf numFmtId="166" fontId="12" fillId="0" borderId="0" xfId="3" applyNumberFormat="1" applyFont="1" applyAlignment="1">
      <alignment horizontal="center" vertical="center"/>
    </xf>
    <xf numFmtId="166" fontId="12" fillId="0" borderId="0" xfId="3" applyNumberFormat="1" applyFont="1" applyAlignment="1">
      <alignment vertical="center"/>
    </xf>
    <xf numFmtId="0" fontId="9" fillId="5" borderId="4" xfId="3" applyFont="1" applyFill="1" applyBorder="1" applyAlignment="1">
      <alignment horizontal="center" vertical="center"/>
    </xf>
    <xf numFmtId="0" fontId="13" fillId="2" borderId="4" xfId="3" applyFont="1" applyFill="1" applyBorder="1" applyAlignment="1">
      <alignment horizontal="center" vertical="center"/>
    </xf>
    <xf numFmtId="0" fontId="14" fillId="0" borderId="0" xfId="0" quotePrefix="1" applyFont="1"/>
    <xf numFmtId="49" fontId="0" fillId="0" borderId="0" xfId="0" quotePrefix="1" applyNumberFormat="1"/>
    <xf numFmtId="0" fontId="0" fillId="2" borderId="0" xfId="0" quotePrefix="1" applyFill="1"/>
    <xf numFmtId="49" fontId="0" fillId="8" borderId="0" xfId="0" applyNumberFormat="1" applyFill="1"/>
    <xf numFmtId="0" fontId="6" fillId="7" borderId="6" xfId="3" applyFont="1" applyFill="1" applyBorder="1" applyAlignment="1">
      <alignment horizontal="center" vertical="center"/>
    </xf>
    <xf numFmtId="0" fontId="6" fillId="7" borderId="7" xfId="3" applyFont="1" applyFill="1" applyBorder="1" applyAlignment="1">
      <alignment horizontal="center" vertical="center"/>
    </xf>
    <xf numFmtId="0" fontId="11" fillId="0" borderId="11" xfId="3" applyFont="1" applyBorder="1" applyAlignment="1">
      <alignment horizontal="left" vertical="center"/>
    </xf>
    <xf numFmtId="0" fontId="11" fillId="0" borderId="12" xfId="3" applyFont="1" applyBorder="1" applyAlignment="1">
      <alignment horizontal="left" vertical="center"/>
    </xf>
  </cellXfs>
  <cellStyles count="4">
    <cellStyle name="Normal" xfId="0" builtinId="0"/>
    <cellStyle name="Normal 2" xfId="3" xr:uid="{0913E0CF-B98D-43A1-9F47-D769D1E83D68}"/>
    <cellStyle name="SAPMemberCell" xfId="1" xr:uid="{0A6C4FCA-B69D-483A-984D-093A52A9410C}"/>
    <cellStyle name="SAPMemberTotalCell" xfId="2" xr:uid="{4E167917-5E6A-47FD-9012-68EDA8A665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 ?><Relationships xmlns="http://schemas.openxmlformats.org/package/2006/relationships"><Relationship Id="rId8" Target="../media/image8.png" Type="http://schemas.openxmlformats.org/officeDocument/2006/relationships/image"/><Relationship Id="rId13" Target="../media/image13.jpeg" Type="http://schemas.openxmlformats.org/officeDocument/2006/relationships/image"/><Relationship Id="rId3" Target="../media/image3.png" Type="http://schemas.openxmlformats.org/officeDocument/2006/relationships/image"/><Relationship Id="rId7" Target="../media/image7.png" Type="http://schemas.openxmlformats.org/officeDocument/2006/relationships/image"/><Relationship Id="rId12" Target="../media/image12.jpeg" Type="http://schemas.openxmlformats.org/officeDocument/2006/relationships/image"/><Relationship Id="rId2" Target="../media/image2.png" Type="http://schemas.openxmlformats.org/officeDocument/2006/relationships/image"/><Relationship Id="rId16" Target="../media/image16.png" Type="http://schemas.openxmlformats.org/officeDocument/2006/relationships/image"/><Relationship Id="rId1" Target="../media/image1.jpeg" Type="http://schemas.openxmlformats.org/officeDocument/2006/relationships/image"/><Relationship Id="rId6" Target="../media/image6.jpeg" Type="http://schemas.openxmlformats.org/officeDocument/2006/relationships/image"/><Relationship Id="rId11" Target="../media/image11.jpeg" Type="http://schemas.openxmlformats.org/officeDocument/2006/relationships/image"/><Relationship Id="rId5" Target="../media/image5.png" Type="http://schemas.openxmlformats.org/officeDocument/2006/relationships/image"/><Relationship Id="rId15" Target="../media/image15.png" Type="http://schemas.openxmlformats.org/officeDocument/2006/relationships/image"/><Relationship Id="rId10" Target="../media/image10.png" Type="http://schemas.openxmlformats.org/officeDocument/2006/relationships/image"/><Relationship Id="rId4" Target="../media/image4.png" Type="http://schemas.openxmlformats.org/officeDocument/2006/relationships/image"/><Relationship Id="rId9" Target="../media/image9.jpeg" Type="http://schemas.openxmlformats.org/officeDocument/2006/relationships/image"/><Relationship Id="rId14" Target="../media/image14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4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342874</xdr:colOff>
      <xdr:row>1</xdr:row>
      <xdr:rowOff>71434</xdr:rowOff>
    </xdr:from>
    <xdr:to>
      <xdr:col>3</xdr:col>
      <xdr:colOff>1523654</xdr:colOff>
      <xdr:row>1</xdr:row>
      <xdr:rowOff>738183</xdr:rowOff>
    </xdr:to>
    <xdr:pic>
      <xdr:nvPicPr>
        <xdr:cNvPr id="2" name="图片 8">
          <a:extLst>
            <a:ext uri="{FF2B5EF4-FFF2-40B4-BE49-F238E27FC236}">
              <a16:creationId xmlns:a16="http://schemas.microsoft.com/office/drawing/2014/main" id="{6A8F9B23-8F8D-49D5-95C2-FC32803AA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2029889" y="862169"/>
          <a:ext cx="666749" cy="1180780"/>
        </a:xfrm>
        <a:prstGeom prst="rect">
          <a:avLst/>
        </a:prstGeom>
      </xdr:spPr>
    </xdr:pic>
    <xdr:clientData/>
  </xdr:twoCellAnchor>
  <xdr:twoCellAnchor editAs="oneCell">
    <xdr:from>
      <xdr:col>3</xdr:col>
      <xdr:colOff>695375</xdr:colOff>
      <xdr:row>5</xdr:row>
      <xdr:rowOff>42819</xdr:rowOff>
    </xdr:from>
    <xdr:to>
      <xdr:col>3</xdr:col>
      <xdr:colOff>1571629</xdr:colOff>
      <xdr:row>5</xdr:row>
      <xdr:rowOff>791680</xdr:rowOff>
    </xdr:to>
    <xdr:pic>
      <xdr:nvPicPr>
        <xdr:cNvPr id="3" name="图片 9">
          <a:extLst>
            <a:ext uri="{FF2B5EF4-FFF2-40B4-BE49-F238E27FC236}">
              <a16:creationId xmlns:a16="http://schemas.microsoft.com/office/drawing/2014/main" id="{0D129A02-4F7F-41D2-84C0-CF897ED31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12189071" y="4265373"/>
          <a:ext cx="748861" cy="876254"/>
        </a:xfrm>
        <a:prstGeom prst="rect">
          <a:avLst/>
        </a:prstGeom>
      </xdr:spPr>
    </xdr:pic>
    <xdr:clientData/>
  </xdr:twoCellAnchor>
  <xdr:twoCellAnchor editAs="oneCell">
    <xdr:from>
      <xdr:col>3</xdr:col>
      <xdr:colOff>347709</xdr:colOff>
      <xdr:row>2</xdr:row>
      <xdr:rowOff>71436</xdr:rowOff>
    </xdr:from>
    <xdr:to>
      <xdr:col>3</xdr:col>
      <xdr:colOff>1545494</xdr:colOff>
      <xdr:row>2</xdr:row>
      <xdr:rowOff>738187</xdr:rowOff>
    </xdr:to>
    <xdr:pic>
      <xdr:nvPicPr>
        <xdr:cNvPr id="4" name="图片 10">
          <a:extLst>
            <a:ext uri="{FF2B5EF4-FFF2-40B4-BE49-F238E27FC236}">
              <a16:creationId xmlns:a16="http://schemas.microsoft.com/office/drawing/2014/main" id="{6A30EF3C-934C-486E-ABB1-0562521E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6200000">
          <a:off x="12043226" y="1663294"/>
          <a:ext cx="666751" cy="1197785"/>
        </a:xfrm>
        <a:prstGeom prst="rect">
          <a:avLst/>
        </a:prstGeom>
      </xdr:spPr>
    </xdr:pic>
    <xdr:clientData/>
  </xdr:twoCellAnchor>
  <xdr:twoCellAnchor editAs="oneCell">
    <xdr:from>
      <xdr:col>3</xdr:col>
      <xdr:colOff>357189</xdr:colOff>
      <xdr:row>3</xdr:row>
      <xdr:rowOff>21909</xdr:rowOff>
    </xdr:from>
    <xdr:to>
      <xdr:col>3</xdr:col>
      <xdr:colOff>1690687</xdr:colOff>
      <xdr:row>3</xdr:row>
      <xdr:rowOff>766376</xdr:rowOff>
    </xdr:to>
    <xdr:pic>
      <xdr:nvPicPr>
        <xdr:cNvPr id="5" name="图片 11">
          <a:extLst>
            <a:ext uri="{FF2B5EF4-FFF2-40B4-BE49-F238E27FC236}">
              <a16:creationId xmlns:a16="http://schemas.microsoft.com/office/drawing/2014/main" id="{B66781F0-3A9B-4E8B-8433-4A9A3DBD0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87189" y="2688909"/>
          <a:ext cx="1333498" cy="744467"/>
        </a:xfrm>
        <a:prstGeom prst="rect">
          <a:avLst/>
        </a:prstGeom>
      </xdr:spPr>
    </xdr:pic>
    <xdr:clientData/>
  </xdr:twoCellAnchor>
  <xdr:twoCellAnchor editAs="oneCell">
    <xdr:from>
      <xdr:col>3</xdr:col>
      <xdr:colOff>523877</xdr:colOff>
      <xdr:row>4</xdr:row>
      <xdr:rowOff>75065</xdr:rowOff>
    </xdr:from>
    <xdr:to>
      <xdr:col>3</xdr:col>
      <xdr:colOff>1690687</xdr:colOff>
      <xdr:row>4</xdr:row>
      <xdr:rowOff>785811</xdr:rowOff>
    </xdr:to>
    <xdr:pic>
      <xdr:nvPicPr>
        <xdr:cNvPr id="6" name="图片 12">
          <a:extLst>
            <a:ext uri="{FF2B5EF4-FFF2-40B4-BE49-F238E27FC236}">
              <a16:creationId xmlns:a16="http://schemas.microsoft.com/office/drawing/2014/main" id="{491F31C6-01E5-490D-B2BE-A3F53B53F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953877" y="3551690"/>
          <a:ext cx="1166810" cy="710746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571500</xdr:colOff>
      <xdr:row>6</xdr:row>
      <xdr:rowOff>166687</xdr:rowOff>
    </xdr:from>
    <xdr:to>
      <xdr:col>3</xdr:col>
      <xdr:colOff>1666875</xdr:colOff>
      <xdr:row>6</xdr:row>
      <xdr:rowOff>780098</xdr:rowOff>
    </xdr:to>
    <xdr:pic>
      <xdr:nvPicPr>
        <xdr:cNvPr id="7" name="图片 13">
          <a:extLst>
            <a:ext uri="{FF2B5EF4-FFF2-40B4-BE49-F238E27FC236}">
              <a16:creationId xmlns:a16="http://schemas.microsoft.com/office/drawing/2014/main" id="{B4B397D4-CC44-4EFD-9579-7824471D6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001500" y="5262562"/>
          <a:ext cx="1095375" cy="613411"/>
        </a:xfrm>
        <a:prstGeom prst="rect">
          <a:avLst/>
        </a:prstGeom>
      </xdr:spPr>
    </xdr:pic>
    <xdr:clientData/>
  </xdr:twoCellAnchor>
  <xdr:twoCellAnchor editAs="oneCell">
    <xdr:from>
      <xdr:col>3</xdr:col>
      <xdr:colOff>547689</xdr:colOff>
      <xdr:row>7</xdr:row>
      <xdr:rowOff>47625</xdr:rowOff>
    </xdr:from>
    <xdr:to>
      <xdr:col>3</xdr:col>
      <xdr:colOff>1619251</xdr:colOff>
      <xdr:row>7</xdr:row>
      <xdr:rowOff>753321</xdr:rowOff>
    </xdr:to>
    <xdr:pic>
      <xdr:nvPicPr>
        <xdr:cNvPr id="8" name="图片 14">
          <a:extLst>
            <a:ext uri="{FF2B5EF4-FFF2-40B4-BE49-F238E27FC236}">
              <a16:creationId xmlns:a16="http://schemas.microsoft.com/office/drawing/2014/main" id="{596BDB46-31A2-4712-A26A-3B7B55A95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977689" y="5953125"/>
          <a:ext cx="1071562" cy="705696"/>
        </a:xfrm>
        <a:prstGeom prst="rect">
          <a:avLst/>
        </a:prstGeom>
      </xdr:spPr>
    </xdr:pic>
    <xdr:clientData/>
  </xdr:twoCellAnchor>
  <xdr:twoCellAnchor editAs="oneCell">
    <xdr:from>
      <xdr:col>3</xdr:col>
      <xdr:colOff>714375</xdr:colOff>
      <xdr:row>8</xdr:row>
      <xdr:rowOff>47625</xdr:rowOff>
    </xdr:from>
    <xdr:to>
      <xdr:col>3</xdr:col>
      <xdr:colOff>1413763</xdr:colOff>
      <xdr:row>8</xdr:row>
      <xdr:rowOff>762000</xdr:rowOff>
    </xdr:to>
    <xdr:pic>
      <xdr:nvPicPr>
        <xdr:cNvPr id="9" name="图片 15">
          <a:extLst>
            <a:ext uri="{FF2B5EF4-FFF2-40B4-BE49-F238E27FC236}">
              <a16:creationId xmlns:a16="http://schemas.microsoft.com/office/drawing/2014/main" id="{9624D1A3-4191-49DD-A217-0E31DB79E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144375" y="6762750"/>
          <a:ext cx="699388" cy="714375"/>
        </a:xfrm>
        <a:prstGeom prst="rect">
          <a:avLst/>
        </a:prstGeom>
      </xdr:spPr>
    </xdr:pic>
    <xdr:clientData/>
  </xdr:twoCellAnchor>
  <xdr:twoCellAnchor editAs="oneCell">
    <xdr:from>
      <xdr:col>3</xdr:col>
      <xdr:colOff>738187</xdr:colOff>
      <xdr:row>9</xdr:row>
      <xdr:rowOff>47625</xdr:rowOff>
    </xdr:from>
    <xdr:to>
      <xdr:col>3</xdr:col>
      <xdr:colOff>1476374</xdr:colOff>
      <xdr:row>9</xdr:row>
      <xdr:rowOff>745547</xdr:rowOff>
    </xdr:to>
    <xdr:pic>
      <xdr:nvPicPr>
        <xdr:cNvPr id="10" name="图片 16">
          <a:extLst>
            <a:ext uri="{FF2B5EF4-FFF2-40B4-BE49-F238E27FC236}">
              <a16:creationId xmlns:a16="http://schemas.microsoft.com/office/drawing/2014/main" id="{842F00A5-9F6D-459B-AFC0-3117CB58F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168187" y="7572375"/>
          <a:ext cx="738187" cy="697922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762001</xdr:colOff>
      <xdr:row>12</xdr:row>
      <xdr:rowOff>71438</xdr:rowOff>
    </xdr:from>
    <xdr:to>
      <xdr:col>3</xdr:col>
      <xdr:colOff>1474624</xdr:colOff>
      <xdr:row>12</xdr:row>
      <xdr:rowOff>738188</xdr:rowOff>
    </xdr:to>
    <xdr:pic>
      <xdr:nvPicPr>
        <xdr:cNvPr id="11" name="图片 17">
          <a:extLst>
            <a:ext uri="{FF2B5EF4-FFF2-40B4-BE49-F238E27FC236}">
              <a16:creationId xmlns:a16="http://schemas.microsoft.com/office/drawing/2014/main" id="{565A5333-FDC5-4BAA-9121-6D8EA7EE7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192001" y="10025063"/>
          <a:ext cx="712623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214313</xdr:rowOff>
    </xdr:from>
    <xdr:to>
      <xdr:col>11</xdr:col>
      <xdr:colOff>503465</xdr:colOff>
      <xdr:row>38</xdr:row>
      <xdr:rowOff>141752</xdr:rowOff>
    </xdr:to>
    <xdr:pic>
      <xdr:nvPicPr>
        <xdr:cNvPr id="12" name="图片 18">
          <a:extLst>
            <a:ext uri="{FF2B5EF4-FFF2-40B4-BE49-F238E27FC236}">
              <a16:creationId xmlns:a16="http://schemas.microsoft.com/office/drawing/2014/main" id="{1D6E5280-CF03-4D88-AAD5-BAD1ADBA1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10977563"/>
          <a:ext cx="19172465" cy="9661989"/>
        </a:xfrm>
        <a:prstGeom prst="rect">
          <a:avLst/>
        </a:prstGeom>
      </xdr:spPr>
    </xdr:pic>
    <xdr:clientData/>
  </xdr:twoCellAnchor>
  <xdr:twoCellAnchor editAs="oneCell">
    <xdr:from>
      <xdr:col>3</xdr:col>
      <xdr:colOff>404812</xdr:colOff>
      <xdr:row>38</xdr:row>
      <xdr:rowOff>166687</xdr:rowOff>
    </xdr:from>
    <xdr:to>
      <xdr:col>7</xdr:col>
      <xdr:colOff>816428</xdr:colOff>
      <xdr:row>46</xdr:row>
      <xdr:rowOff>152997</xdr:rowOff>
    </xdr:to>
    <xdr:pic>
      <xdr:nvPicPr>
        <xdr:cNvPr id="13" name="图片 20">
          <a:extLst>
            <a:ext uri="{FF2B5EF4-FFF2-40B4-BE49-F238E27FC236}">
              <a16:creationId xmlns:a16="http://schemas.microsoft.com/office/drawing/2014/main" id="{A1158CDA-76E4-4961-988D-26971ACA9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834812" y="20664487"/>
          <a:ext cx="4126366" cy="3034310"/>
        </a:xfrm>
        <a:prstGeom prst="rect">
          <a:avLst/>
        </a:prstGeom>
      </xdr:spPr>
    </xdr:pic>
    <xdr:clientData/>
  </xdr:twoCellAnchor>
  <xdr:twoCellAnchor editAs="oneCell">
    <xdr:from>
      <xdr:col>0</xdr:col>
      <xdr:colOff>2357438</xdr:colOff>
      <xdr:row>38</xdr:row>
      <xdr:rowOff>71437</xdr:rowOff>
    </xdr:from>
    <xdr:to>
      <xdr:col>2</xdr:col>
      <xdr:colOff>4458716</xdr:colOff>
      <xdr:row>50</xdr:row>
      <xdr:rowOff>175627</xdr:rowOff>
    </xdr:to>
    <xdr:pic>
      <xdr:nvPicPr>
        <xdr:cNvPr id="14" name="图片 21">
          <a:extLst>
            <a:ext uri="{FF2B5EF4-FFF2-40B4-BE49-F238E27FC236}">
              <a16:creationId xmlns:a16="http://schemas.microsoft.com/office/drawing/2014/main" id="{C8388151-0DCC-4895-8AF1-6F20EEC51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357438" y="20569237"/>
          <a:ext cx="7768653" cy="4676190"/>
        </a:xfrm>
        <a:prstGeom prst="rect">
          <a:avLst/>
        </a:prstGeom>
      </xdr:spPr>
    </xdr:pic>
    <xdr:clientData/>
  </xdr:twoCellAnchor>
  <xdr:twoCellAnchor editAs="oneCell">
    <xdr:from>
      <xdr:col>9</xdr:col>
      <xdr:colOff>595312</xdr:colOff>
      <xdr:row>38</xdr:row>
      <xdr:rowOff>214312</xdr:rowOff>
    </xdr:from>
    <xdr:to>
      <xdr:col>17</xdr:col>
      <xdr:colOff>501423</xdr:colOff>
      <xdr:row>48</xdr:row>
      <xdr:rowOff>309074</xdr:rowOff>
    </xdr:to>
    <xdr:pic>
      <xdr:nvPicPr>
        <xdr:cNvPr id="15" name="图片 22">
          <a:extLst>
            <a:ext uri="{FF2B5EF4-FFF2-40B4-BE49-F238E27FC236}">
              <a16:creationId xmlns:a16="http://schemas.microsoft.com/office/drawing/2014/main" id="{D5A97B1A-C011-4527-8B66-87037B62A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968787" y="20712112"/>
          <a:ext cx="4782911" cy="3904762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666750</xdr:colOff>
      <xdr:row>10</xdr:row>
      <xdr:rowOff>71438</xdr:rowOff>
    </xdr:from>
    <xdr:to>
      <xdr:col>3</xdr:col>
      <xdr:colOff>1357312</xdr:colOff>
      <xdr:row>10</xdr:row>
      <xdr:rowOff>791830</xdr:rowOff>
    </xdr:to>
    <xdr:pic>
      <xdr:nvPicPr>
        <xdr:cNvPr id="16" name="图片 24">
          <a:extLst>
            <a:ext uri="{FF2B5EF4-FFF2-40B4-BE49-F238E27FC236}">
              <a16:creationId xmlns:a16="http://schemas.microsoft.com/office/drawing/2014/main" id="{522E5609-868E-460F-A58E-1F8B9FE6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2096750" y="8405813"/>
          <a:ext cx="690562" cy="720392"/>
        </a:xfrm>
        <a:prstGeom prst="rect">
          <a:avLst/>
        </a:prstGeom>
      </xdr:spPr>
    </xdr:pic>
    <xdr:clientData/>
  </xdr:twoCellAnchor>
  <xdr:twoCellAnchor editAs="oneCell">
    <xdr:from>
      <xdr:col>3</xdr:col>
      <xdr:colOff>616229</xdr:colOff>
      <xdr:row>11</xdr:row>
      <xdr:rowOff>142874</xdr:rowOff>
    </xdr:from>
    <xdr:to>
      <xdr:col>3</xdr:col>
      <xdr:colOff>1344404</xdr:colOff>
      <xdr:row>11</xdr:row>
      <xdr:rowOff>761998</xdr:rowOff>
    </xdr:to>
    <xdr:pic>
      <xdr:nvPicPr>
        <xdr:cNvPr id="17" name="图片 27">
          <a:extLst>
            <a:ext uri="{FF2B5EF4-FFF2-40B4-BE49-F238E27FC236}">
              <a16:creationId xmlns:a16="http://schemas.microsoft.com/office/drawing/2014/main" id="{B5DCBD26-69E1-45DA-BC83-4B4E8F2F0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16200000">
          <a:off x="12100755" y="9232348"/>
          <a:ext cx="619124" cy="72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495299</xdr:colOff>
      <xdr:row>44</xdr:row>
      <xdr:rowOff>70736</xdr:rowOff>
    </xdr:from>
    <xdr:to>
      <xdr:col>17</xdr:col>
      <xdr:colOff>104774</xdr:colOff>
      <xdr:row>80</xdr:row>
      <xdr:rowOff>188514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043257-B0F0-502B-55BC-83EA2BC28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4" y="8452736"/>
          <a:ext cx="5705475" cy="6975778"/>
        </a:xfrm>
        <a:prstGeom prst="rect">
          <a:avLst/>
        </a:prstGeom>
      </xdr:spPr>
    </xdr:pic>
    <xdr:clientData/>
  </xdr:twoCellAnchor>
  <xdr:twoCellAnchor editAs="oneCell">
    <xdr:from>
      <xdr:col>7</xdr:col>
      <xdr:colOff>419100</xdr:colOff>
      <xdr:row>81</xdr:row>
      <xdr:rowOff>180975</xdr:rowOff>
    </xdr:from>
    <xdr:to>
      <xdr:col>19</xdr:col>
      <xdr:colOff>439174</xdr:colOff>
      <xdr:row>123</xdr:row>
      <xdr:rowOff>105881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1931B5-728A-01F6-F23D-02696CBFE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05275" y="6657975"/>
          <a:ext cx="7335274" cy="792590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135</xdr:row>
      <xdr:rowOff>0</xdr:rowOff>
    </xdr:from>
    <xdr:to>
      <xdr:col>20</xdr:col>
      <xdr:colOff>58179</xdr:colOff>
      <xdr:row>169</xdr:row>
      <xdr:rowOff>153325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FDB5268-5301-13E6-8E10-5CEDA3731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2425" y="16002000"/>
          <a:ext cx="7373379" cy="6630325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228600</xdr:colOff>
      <xdr:row>1</xdr:row>
      <xdr:rowOff>0</xdr:rowOff>
    </xdr:from>
    <xdr:to>
      <xdr:col>19</xdr:col>
      <xdr:colOff>601063</xdr:colOff>
      <xdr:row>42</xdr:row>
      <xdr:rowOff>182090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7B3ECDC-A77C-274A-8DF9-9049BE919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24375" y="0"/>
          <a:ext cx="7078063" cy="7992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21</xdr:col>
      <xdr:colOff>220127</xdr:colOff>
      <xdr:row>41</xdr:row>
      <xdr:rowOff>96353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3D7596-0B66-CE1C-486C-129B37DC8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0"/>
          <a:ext cx="7535327" cy="79068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ilfiskworld.niladv.org/cases/NOD6/NOD-2008-00057/Shared%20Documents/P12380_and_P12378_Combined_BOM%20-%20part%20-%20machine%20follow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C 2009 07 06"/>
      <sheetName val="NA0 - primary BOM"/>
      <sheetName val="Raw material prices Index"/>
      <sheetName val="C 120.3 and C 125.3 Cables"/>
      <sheetName val="C 120.5 and RE 98 Cables"/>
      <sheetName val="Range Specifications"/>
      <sheetName val="C 120.2 BO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51D2C-7C6A-4BFB-9DE9-D4F6A5745A9C}">
  <sheetPr>
    <pageSetUpPr fitToPage="1"/>
  </sheetPr>
  <dimension ref="A1:H14"/>
  <sheetViews>
    <sheetView showGridLines="0" zoomScale="40" zoomScaleNormal="40" workbookViewId="0"/>
  </sheetViews>
  <sheetFormatPr defaultColWidth="9.140625" defaultRowHeight="30"/>
  <cols>
    <col min="1" max="1" width="54.85546875" style="22" bestFit="1" customWidth="1"/>
    <col min="2" max="2" width="30.140625" style="23" customWidth="1"/>
    <col min="3" max="3" width="86.42578125" style="24" customWidth="1"/>
    <col min="4" max="4" width="28.42578125" style="23" customWidth="1"/>
    <col min="5" max="7" width="9.140625" style="22"/>
    <col min="8" max="8" width="25.85546875" style="22" bestFit="1" customWidth="1"/>
    <col min="9" max="16384" width="9.140625" style="22"/>
  </cols>
  <sheetData>
    <row r="1" spans="1:8" s="11" customFormat="1" ht="82.5" customHeight="1">
      <c r="A1" s="9" t="s">
        <v>340</v>
      </c>
      <c r="B1" s="9" t="s">
        <v>341</v>
      </c>
      <c r="C1" s="10" t="s">
        <v>342</v>
      </c>
      <c r="D1" s="9" t="s">
        <v>343</v>
      </c>
    </row>
    <row r="2" spans="1:8" s="15" customFormat="1" ht="63.75" customHeight="1">
      <c r="A2" s="12">
        <v>128502080</v>
      </c>
      <c r="B2" s="12">
        <v>128338535</v>
      </c>
      <c r="C2" s="13" t="s">
        <v>344</v>
      </c>
      <c r="D2" s="14"/>
    </row>
    <row r="3" spans="1:8" s="15" customFormat="1" ht="63.75" customHeight="1">
      <c r="A3" s="12">
        <v>128502081</v>
      </c>
      <c r="B3" s="12">
        <v>128338504</v>
      </c>
      <c r="C3" s="13" t="s">
        <v>345</v>
      </c>
      <c r="D3" s="14"/>
    </row>
    <row r="4" spans="1:8" s="15" customFormat="1" ht="63.75" customHeight="1">
      <c r="A4" s="12">
        <v>128502082</v>
      </c>
      <c r="B4" s="12">
        <v>128338506</v>
      </c>
      <c r="C4" s="13" t="s">
        <v>346</v>
      </c>
      <c r="D4" s="14"/>
    </row>
    <row r="5" spans="1:8" s="15" customFormat="1" ht="63.75" customHeight="1">
      <c r="A5" s="12">
        <v>128502083</v>
      </c>
      <c r="B5" s="12">
        <v>128338507</v>
      </c>
      <c r="C5" s="13" t="s">
        <v>347</v>
      </c>
      <c r="D5" s="14"/>
    </row>
    <row r="6" spans="1:8" s="15" customFormat="1" ht="63.75" customHeight="1">
      <c r="A6" s="12">
        <v>128502084</v>
      </c>
      <c r="B6" s="12">
        <v>128338508</v>
      </c>
      <c r="C6" s="13" t="s">
        <v>348</v>
      </c>
      <c r="D6" s="14"/>
    </row>
    <row r="7" spans="1:8" s="15" customFormat="1" ht="63.75" customHeight="1">
      <c r="A7" s="26">
        <v>128502085</v>
      </c>
      <c r="B7" s="12">
        <v>128338495</v>
      </c>
      <c r="C7" s="13" t="s">
        <v>349</v>
      </c>
      <c r="D7" s="14"/>
      <c r="E7" s="17" t="s">
        <v>350</v>
      </c>
      <c r="F7" s="16"/>
      <c r="G7" s="16"/>
      <c r="H7" s="25">
        <v>128502073</v>
      </c>
    </row>
    <row r="8" spans="1:8" s="15" customFormat="1" ht="63.75" customHeight="1">
      <c r="A8" s="12">
        <v>128502086</v>
      </c>
      <c r="B8" s="12">
        <v>128338509</v>
      </c>
      <c r="C8" s="13" t="s">
        <v>351</v>
      </c>
      <c r="D8" s="14"/>
    </row>
    <row r="9" spans="1:8" s="15" customFormat="1" ht="63.75" customHeight="1">
      <c r="A9" s="12">
        <v>128502087</v>
      </c>
      <c r="B9" s="12">
        <v>128338510</v>
      </c>
      <c r="C9" s="13" t="s">
        <v>352</v>
      </c>
      <c r="D9" s="14"/>
    </row>
    <row r="10" spans="1:8" s="15" customFormat="1" ht="63.75" customHeight="1">
      <c r="A10" s="31">
        <v>128502088</v>
      </c>
      <c r="B10" s="12">
        <v>128338511</v>
      </c>
      <c r="C10" s="13" t="s">
        <v>353</v>
      </c>
      <c r="D10" s="14"/>
    </row>
    <row r="11" spans="1:8" s="15" customFormat="1" ht="63.75" customHeight="1">
      <c r="A11" s="32"/>
      <c r="B11" s="12">
        <v>128338536</v>
      </c>
      <c r="C11" s="13" t="s">
        <v>354</v>
      </c>
      <c r="D11" s="14"/>
    </row>
    <row r="12" spans="1:8" s="15" customFormat="1" ht="63.75" customHeight="1">
      <c r="A12" s="12">
        <v>128502089</v>
      </c>
      <c r="B12" s="18">
        <v>128338485</v>
      </c>
      <c r="C12" s="19" t="s">
        <v>355</v>
      </c>
      <c r="D12" s="14"/>
    </row>
    <row r="13" spans="1:8" s="15" customFormat="1" ht="63.75" customHeight="1" thickBot="1">
      <c r="A13" s="12">
        <v>128502090</v>
      </c>
      <c r="B13" s="20">
        <v>128338515</v>
      </c>
      <c r="C13" s="21" t="s">
        <v>356</v>
      </c>
      <c r="D13" s="14"/>
    </row>
    <row r="14" spans="1:8" ht="46.5" customHeight="1">
      <c r="B14" s="33"/>
      <c r="C14" s="33"/>
      <c r="D14" s="34"/>
    </row>
  </sheetData>
  <autoFilter ref="B1:D14" xr:uid="{61A73DBE-4229-47AC-90E1-8C312EEFB1EA}"/>
  <mergeCells count="2">
    <mergeCell ref="A10:A11"/>
    <mergeCell ref="B14:D14"/>
  </mergeCells>
  <pageMargins left="0.70866141732283472" right="0.70866141732283472" top="0.74803149606299213" bottom="0.74803149606299213" header="0.31496062992125984" footer="0.31496062992125984"/>
  <pageSetup paperSize="8" scale="15" orientation="landscape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96CA5-C794-4128-A27E-86EDE3493021}">
  <dimension ref="A2:H163"/>
  <sheetViews>
    <sheetView tabSelected="1" zoomScaleNormal="100" workbookViewId="0"/>
  </sheetViews>
  <sheetFormatPr defaultRowHeight="15"/>
  <cols>
    <col min="1" max="1" width="10.42578125" style="6" bestFit="1" customWidth="1"/>
    <col min="2" max="2" width="12" bestFit="1" customWidth="1"/>
    <col min="3" max="3" width="4.7109375" bestFit="1" customWidth="1"/>
    <col min="4" max="4" width="41.5703125" bestFit="1" customWidth="1"/>
    <col min="5" max="5" width="41.5703125" customWidth="1"/>
    <col min="6" max="6" width="25" bestFit="1" customWidth="1"/>
    <col min="9" max="9" width="10" bestFit="1" customWidth="1"/>
  </cols>
  <sheetData>
    <row r="2" spans="1:6">
      <c r="A2" s="4"/>
      <c r="B2" s="2" t="s">
        <v>296</v>
      </c>
      <c r="C2" s="2"/>
      <c r="D2" s="2"/>
      <c r="E2" s="2" t="s">
        <v>325</v>
      </c>
    </row>
    <row r="3" spans="1:6">
      <c r="A3" s="5" t="s">
        <v>321</v>
      </c>
      <c r="B3" s="1" t="s">
        <v>322</v>
      </c>
      <c r="C3" s="1" t="s">
        <v>323</v>
      </c>
      <c r="D3" s="1" t="s">
        <v>324</v>
      </c>
      <c r="E3" s="1"/>
    </row>
    <row r="4" spans="1:6">
      <c r="A4" s="5" t="s">
        <v>99</v>
      </c>
      <c r="B4" s="1" t="s">
        <v>0</v>
      </c>
      <c r="C4" s="1" t="s">
        <v>99</v>
      </c>
      <c r="D4" s="1" t="s">
        <v>281</v>
      </c>
      <c r="E4" s="1"/>
    </row>
    <row r="5" spans="1:6">
      <c r="A5" s="5" t="s">
        <v>100</v>
      </c>
      <c r="B5" s="3" t="s">
        <v>376</v>
      </c>
      <c r="C5" s="1" t="s">
        <v>99</v>
      </c>
      <c r="D5" s="1" t="s">
        <v>377</v>
      </c>
      <c r="F5" t="s">
        <v>402</v>
      </c>
    </row>
    <row r="6" spans="1:6">
      <c r="A6" s="5" t="s">
        <v>100</v>
      </c>
      <c r="B6" s="3" t="s">
        <v>393</v>
      </c>
      <c r="C6" s="1" t="s">
        <v>99</v>
      </c>
      <c r="D6" s="1" t="s">
        <v>394</v>
      </c>
      <c r="F6" t="s">
        <v>402</v>
      </c>
    </row>
    <row r="7" spans="1:6">
      <c r="A7" s="5" t="s">
        <v>378</v>
      </c>
      <c r="B7" s="3" t="s">
        <v>379</v>
      </c>
      <c r="C7" s="1" t="s">
        <v>99</v>
      </c>
      <c r="D7" s="1" t="s">
        <v>380</v>
      </c>
      <c r="F7" t="s">
        <v>402</v>
      </c>
    </row>
    <row r="8" spans="1:6">
      <c r="A8" s="5" t="s">
        <v>100</v>
      </c>
      <c r="B8" s="1" t="s">
        <v>1</v>
      </c>
      <c r="C8" s="1" t="s">
        <v>99</v>
      </c>
      <c r="D8" s="1" t="s">
        <v>282</v>
      </c>
      <c r="E8" s="7" t="s">
        <v>339</v>
      </c>
    </row>
    <row r="9" spans="1:6">
      <c r="A9" s="5" t="s">
        <v>101</v>
      </c>
      <c r="B9" s="1" t="s">
        <v>249</v>
      </c>
      <c r="C9" s="1" t="s">
        <v>99</v>
      </c>
      <c r="D9" s="1" t="s">
        <v>283</v>
      </c>
      <c r="E9" s="7" t="s">
        <v>326</v>
      </c>
    </row>
    <row r="10" spans="1:6">
      <c r="A10" s="5" t="s">
        <v>101</v>
      </c>
      <c r="B10" s="3" t="s">
        <v>250</v>
      </c>
      <c r="C10" s="1" t="s">
        <v>99</v>
      </c>
      <c r="D10" s="1" t="s">
        <v>284</v>
      </c>
      <c r="E10" s="1"/>
      <c r="F10" t="s">
        <v>402</v>
      </c>
    </row>
    <row r="11" spans="1:6">
      <c r="A11" s="5" t="s">
        <v>102</v>
      </c>
      <c r="B11" s="1" t="s">
        <v>2</v>
      </c>
      <c r="C11" s="1" t="s">
        <v>99</v>
      </c>
      <c r="D11" s="1" t="s">
        <v>285</v>
      </c>
      <c r="E11" s="1"/>
    </row>
    <row r="12" spans="1:6">
      <c r="A12" s="5" t="s">
        <v>103</v>
      </c>
      <c r="B12" s="1" t="s">
        <v>3</v>
      </c>
      <c r="C12" s="1" t="s">
        <v>99</v>
      </c>
      <c r="D12" s="1" t="s">
        <v>287</v>
      </c>
      <c r="E12" s="1"/>
    </row>
    <row r="13" spans="1:6">
      <c r="A13" s="5" t="s">
        <v>104</v>
      </c>
      <c r="B13" s="1" t="s">
        <v>4</v>
      </c>
      <c r="C13" s="1" t="s">
        <v>99</v>
      </c>
      <c r="D13" s="1" t="s">
        <v>288</v>
      </c>
      <c r="E13" s="1"/>
    </row>
    <row r="14" spans="1:6">
      <c r="A14" s="5" t="s">
        <v>105</v>
      </c>
      <c r="B14" s="1" t="s">
        <v>290</v>
      </c>
      <c r="C14" s="1" t="s">
        <v>100</v>
      </c>
      <c r="D14" s="1" t="s">
        <v>289</v>
      </c>
      <c r="E14" s="1"/>
    </row>
    <row r="15" spans="1:6">
      <c r="A15" s="5" t="s">
        <v>106</v>
      </c>
      <c r="B15" s="1" t="s">
        <v>5</v>
      </c>
      <c r="C15" s="1" t="s">
        <v>99</v>
      </c>
      <c r="D15" s="1" t="s">
        <v>291</v>
      </c>
      <c r="E15" s="7" t="s">
        <v>327</v>
      </c>
    </row>
    <row r="16" spans="1:6">
      <c r="A16" s="5" t="s">
        <v>167</v>
      </c>
      <c r="B16" s="3" t="s">
        <v>251</v>
      </c>
      <c r="C16" s="1" t="s">
        <v>99</v>
      </c>
      <c r="D16" s="1" t="s">
        <v>292</v>
      </c>
      <c r="E16" s="1"/>
      <c r="F16" t="s">
        <v>402</v>
      </c>
    </row>
    <row r="17" spans="1:6">
      <c r="A17" s="5" t="s">
        <v>169</v>
      </c>
      <c r="B17" s="3" t="s">
        <v>252</v>
      </c>
      <c r="C17" s="1" t="s">
        <v>99</v>
      </c>
      <c r="D17" s="1" t="s">
        <v>253</v>
      </c>
      <c r="E17" s="1"/>
      <c r="F17" t="s">
        <v>402</v>
      </c>
    </row>
    <row r="18" spans="1:6">
      <c r="A18" s="5" t="s">
        <v>169</v>
      </c>
      <c r="B18" s="1" t="s">
        <v>382</v>
      </c>
      <c r="C18" s="1" t="s">
        <v>99</v>
      </c>
      <c r="D18" s="1" t="s">
        <v>383</v>
      </c>
    </row>
    <row r="19" spans="1:6">
      <c r="A19" s="5" t="s">
        <v>107</v>
      </c>
      <c r="B19" s="1" t="s">
        <v>6</v>
      </c>
      <c r="C19" s="1" t="s">
        <v>286</v>
      </c>
      <c r="D19" s="1" t="s">
        <v>82</v>
      </c>
      <c r="E19" s="1"/>
    </row>
    <row r="20" spans="1:6">
      <c r="A20" s="5" t="s">
        <v>107</v>
      </c>
      <c r="B20" s="1" t="s">
        <v>395</v>
      </c>
      <c r="C20" s="1" t="s">
        <v>99</v>
      </c>
      <c r="D20" s="1" t="s">
        <v>396</v>
      </c>
      <c r="E20" s="1"/>
    </row>
    <row r="21" spans="1:6">
      <c r="A21" s="5" t="s">
        <v>108</v>
      </c>
      <c r="B21" s="1" t="s">
        <v>7</v>
      </c>
      <c r="C21" s="1" t="s">
        <v>99</v>
      </c>
      <c r="D21" s="1" t="s">
        <v>254</v>
      </c>
      <c r="E21" s="1"/>
    </row>
    <row r="22" spans="1:6">
      <c r="A22" s="5" t="s">
        <v>108</v>
      </c>
      <c r="B22" s="1" t="s">
        <v>384</v>
      </c>
      <c r="C22" s="1" t="s">
        <v>99</v>
      </c>
      <c r="D22" s="1" t="s">
        <v>385</v>
      </c>
    </row>
    <row r="23" spans="1:6">
      <c r="A23" s="5" t="s">
        <v>293</v>
      </c>
      <c r="B23" s="1" t="s">
        <v>294</v>
      </c>
      <c r="C23" s="1" t="s">
        <v>99</v>
      </c>
      <c r="D23" s="1" t="s">
        <v>255</v>
      </c>
      <c r="E23" s="1"/>
    </row>
    <row r="24" spans="1:6">
      <c r="A24" s="5" t="s">
        <v>109</v>
      </c>
      <c r="B24" s="1" t="s">
        <v>92</v>
      </c>
      <c r="C24" s="1" t="s">
        <v>99</v>
      </c>
      <c r="D24" s="1" t="s">
        <v>145</v>
      </c>
      <c r="E24" s="1"/>
    </row>
    <row r="25" spans="1:6">
      <c r="A25" s="5" t="s">
        <v>110</v>
      </c>
      <c r="B25" s="1" t="s">
        <v>256</v>
      </c>
      <c r="C25" s="1" t="s">
        <v>99</v>
      </c>
      <c r="D25" s="1" t="s">
        <v>257</v>
      </c>
      <c r="E25" s="1"/>
    </row>
    <row r="26" spans="1:6">
      <c r="A26" s="5" t="s">
        <v>111</v>
      </c>
      <c r="B26" s="1" t="s">
        <v>227</v>
      </c>
      <c r="C26" s="1" t="s">
        <v>99</v>
      </c>
      <c r="D26" s="1" t="s">
        <v>195</v>
      </c>
      <c r="E26" s="1"/>
    </row>
    <row r="27" spans="1:6">
      <c r="A27" s="5" t="s">
        <v>112</v>
      </c>
      <c r="B27" s="1" t="s">
        <v>228</v>
      </c>
      <c r="C27" s="1" t="s">
        <v>99</v>
      </c>
      <c r="D27" s="1" t="s">
        <v>229</v>
      </c>
      <c r="E27" s="1"/>
    </row>
    <row r="28" spans="1:6">
      <c r="A28" s="5" t="s">
        <v>112</v>
      </c>
      <c r="B28" s="1" t="s">
        <v>197</v>
      </c>
      <c r="C28" s="1" t="s">
        <v>99</v>
      </c>
      <c r="D28" s="1" t="s">
        <v>258</v>
      </c>
      <c r="E28" s="1"/>
    </row>
    <row r="29" spans="1:6">
      <c r="A29" s="5" t="s">
        <v>176</v>
      </c>
      <c r="B29" s="1" t="s">
        <v>8</v>
      </c>
      <c r="C29" s="1" t="s">
        <v>169</v>
      </c>
      <c r="D29" s="1" t="s">
        <v>243</v>
      </c>
      <c r="E29" s="1"/>
    </row>
    <row r="30" spans="1:6">
      <c r="A30" s="5" t="s">
        <v>113</v>
      </c>
      <c r="B30" s="1" t="s">
        <v>9</v>
      </c>
      <c r="C30" s="1" t="s">
        <v>100</v>
      </c>
      <c r="D30" s="1" t="s">
        <v>295</v>
      </c>
      <c r="E30" s="1"/>
    </row>
    <row r="31" spans="1:6">
      <c r="A31" s="5" t="s">
        <v>114</v>
      </c>
      <c r="B31" s="1" t="s">
        <v>259</v>
      </c>
      <c r="C31" s="1" t="s">
        <v>99</v>
      </c>
      <c r="D31" s="1" t="s">
        <v>260</v>
      </c>
      <c r="E31" s="1"/>
    </row>
    <row r="32" spans="1:6">
      <c r="A32" s="5" t="s">
        <v>114</v>
      </c>
      <c r="B32" s="1" t="s">
        <v>10</v>
      </c>
      <c r="C32" s="1" t="s">
        <v>99</v>
      </c>
      <c r="D32" s="1" t="s">
        <v>261</v>
      </c>
      <c r="E32" s="1"/>
    </row>
    <row r="33" spans="1:8">
      <c r="A33" s="5" t="s">
        <v>115</v>
      </c>
      <c r="B33" s="3" t="s">
        <v>262</v>
      </c>
      <c r="C33" s="1" t="s">
        <v>99</v>
      </c>
      <c r="D33" s="1" t="s">
        <v>263</v>
      </c>
      <c r="E33" s="1"/>
      <c r="F33" t="s">
        <v>402</v>
      </c>
      <c r="G33" s="27" t="s">
        <v>400</v>
      </c>
    </row>
    <row r="34" spans="1:8">
      <c r="A34" s="5" t="s">
        <v>115</v>
      </c>
      <c r="B34" s="1" t="s">
        <v>387</v>
      </c>
      <c r="C34" s="1" t="s">
        <v>99</v>
      </c>
      <c r="D34" s="1" t="s">
        <v>388</v>
      </c>
      <c r="F34" s="1"/>
      <c r="G34" s="28" t="s">
        <v>401</v>
      </c>
      <c r="H34" s="1" t="s">
        <v>403</v>
      </c>
    </row>
    <row r="35" spans="1:8">
      <c r="A35" s="5" t="s">
        <v>116</v>
      </c>
      <c r="B35" s="3" t="s">
        <v>389</v>
      </c>
      <c r="C35" s="1" t="s">
        <v>99</v>
      </c>
      <c r="D35" s="1" t="s">
        <v>265</v>
      </c>
      <c r="F35" t="s">
        <v>402</v>
      </c>
    </row>
    <row r="36" spans="1:8">
      <c r="A36" s="5" t="s">
        <v>116</v>
      </c>
      <c r="B36" s="1" t="s">
        <v>264</v>
      </c>
      <c r="C36" s="1" t="s">
        <v>99</v>
      </c>
      <c r="D36" s="1" t="s">
        <v>265</v>
      </c>
      <c r="E36" s="7" t="s">
        <v>329</v>
      </c>
    </row>
    <row r="37" spans="1:8">
      <c r="A37" s="5" t="s">
        <v>117</v>
      </c>
      <c r="B37" s="1" t="s">
        <v>11</v>
      </c>
      <c r="C37" s="1" t="s">
        <v>99</v>
      </c>
      <c r="D37" s="1" t="s">
        <v>266</v>
      </c>
      <c r="E37" s="7" t="s">
        <v>328</v>
      </c>
    </row>
    <row r="38" spans="1:8">
      <c r="A38" s="5" t="s">
        <v>118</v>
      </c>
      <c r="B38" s="1" t="s">
        <v>12</v>
      </c>
      <c r="C38" s="1" t="s">
        <v>99</v>
      </c>
      <c r="D38" s="1" t="s">
        <v>267</v>
      </c>
      <c r="E38" s="1"/>
    </row>
    <row r="39" spans="1:8">
      <c r="A39" s="5" t="s">
        <v>119</v>
      </c>
      <c r="B39" s="1" t="s">
        <v>13</v>
      </c>
      <c r="C39" s="1" t="s">
        <v>99</v>
      </c>
      <c r="D39" s="1" t="s">
        <v>268</v>
      </c>
      <c r="E39" s="1"/>
    </row>
    <row r="40" spans="1:8">
      <c r="A40" s="5" t="s">
        <v>120</v>
      </c>
      <c r="B40" s="1" t="s">
        <v>391</v>
      </c>
      <c r="C40" s="1" t="s">
        <v>99</v>
      </c>
      <c r="D40" s="1" t="s">
        <v>392</v>
      </c>
    </row>
    <row r="41" spans="1:8">
      <c r="A41" s="5" t="s">
        <v>120</v>
      </c>
      <c r="B41" s="1" t="s">
        <v>269</v>
      </c>
      <c r="C41" s="1" t="s">
        <v>99</v>
      </c>
      <c r="D41" s="1" t="s">
        <v>270</v>
      </c>
      <c r="E41" s="1"/>
    </row>
    <row r="42" spans="1:8">
      <c r="A42" s="5" t="s">
        <v>120</v>
      </c>
      <c r="B42" s="1" t="s">
        <v>271</v>
      </c>
      <c r="C42" s="1" t="s">
        <v>99</v>
      </c>
      <c r="D42" s="1" t="s">
        <v>272</v>
      </c>
      <c r="E42" s="1"/>
    </row>
    <row r="43" spans="1:8">
      <c r="A43" s="5" t="s">
        <v>120</v>
      </c>
      <c r="B43" s="1" t="s">
        <v>14</v>
      </c>
      <c r="C43" s="1" t="s">
        <v>99</v>
      </c>
      <c r="D43" s="1" t="s">
        <v>273</v>
      </c>
      <c r="E43" s="1"/>
    </row>
    <row r="44" spans="1:8">
      <c r="A44" s="5" t="s">
        <v>120</v>
      </c>
      <c r="B44" s="1" t="s">
        <v>274</v>
      </c>
      <c r="C44" s="1" t="s">
        <v>99</v>
      </c>
      <c r="D44" s="1" t="s">
        <v>275</v>
      </c>
      <c r="E44" s="1"/>
    </row>
    <row r="45" spans="1:8">
      <c r="A45" s="5" t="s">
        <v>120</v>
      </c>
      <c r="B45" s="1" t="s">
        <v>83</v>
      </c>
      <c r="C45" s="1" t="s">
        <v>99</v>
      </c>
      <c r="D45" s="1" t="s">
        <v>276</v>
      </c>
      <c r="E45" s="1"/>
    </row>
    <row r="46" spans="1:8">
      <c r="A46" s="5" t="s">
        <v>120</v>
      </c>
      <c r="B46" s="1" t="s">
        <v>15</v>
      </c>
      <c r="C46" s="1" t="s">
        <v>99</v>
      </c>
      <c r="D46" s="1" t="s">
        <v>277</v>
      </c>
      <c r="E46" s="1"/>
    </row>
    <row r="47" spans="1:8">
      <c r="A47" s="5" t="s">
        <v>120</v>
      </c>
      <c r="B47" s="1" t="s">
        <v>84</v>
      </c>
      <c r="C47" s="1" t="s">
        <v>99</v>
      </c>
      <c r="D47" s="1" t="s">
        <v>278</v>
      </c>
      <c r="E47" s="1"/>
    </row>
    <row r="48" spans="1:8">
      <c r="A48" s="5" t="s">
        <v>120</v>
      </c>
      <c r="B48" s="1" t="s">
        <v>85</v>
      </c>
      <c r="C48" s="1" t="s">
        <v>99</v>
      </c>
      <c r="D48" s="1" t="s">
        <v>279</v>
      </c>
      <c r="E48" s="1"/>
    </row>
    <row r="49" spans="1:6">
      <c r="A49" s="5" t="s">
        <v>121</v>
      </c>
      <c r="B49" s="1" t="s">
        <v>16</v>
      </c>
      <c r="C49" s="1" t="s">
        <v>99</v>
      </c>
      <c r="D49" s="1" t="s">
        <v>280</v>
      </c>
      <c r="E49" s="1"/>
    </row>
    <row r="50" spans="1:6">
      <c r="A50" s="4"/>
      <c r="B50" s="2" t="s">
        <v>297</v>
      </c>
      <c r="C50" s="2"/>
      <c r="D50" s="2"/>
      <c r="E50" s="2"/>
    </row>
    <row r="51" spans="1:6">
      <c r="A51" s="5" t="s">
        <v>321</v>
      </c>
      <c r="B51" s="1" t="s">
        <v>322</v>
      </c>
      <c r="C51" s="1" t="s">
        <v>323</v>
      </c>
      <c r="D51" s="1" t="s">
        <v>324</v>
      </c>
      <c r="E51" s="1"/>
    </row>
    <row r="52" spans="1:6">
      <c r="A52" s="5" t="s">
        <v>99</v>
      </c>
      <c r="B52" s="1" t="s">
        <v>17</v>
      </c>
      <c r="C52" s="1" t="s">
        <v>99</v>
      </c>
      <c r="D52" s="1" t="s">
        <v>126</v>
      </c>
      <c r="E52" s="1"/>
    </row>
    <row r="53" spans="1:6">
      <c r="A53" s="5" t="s">
        <v>100</v>
      </c>
      <c r="B53" s="1" t="s">
        <v>18</v>
      </c>
      <c r="C53" s="1" t="s">
        <v>100</v>
      </c>
      <c r="D53" s="1" t="s">
        <v>127</v>
      </c>
      <c r="E53" s="1"/>
    </row>
    <row r="54" spans="1:6">
      <c r="A54" s="5" t="s">
        <v>101</v>
      </c>
      <c r="B54" s="1" t="s">
        <v>89</v>
      </c>
      <c r="C54" s="1" t="s">
        <v>99</v>
      </c>
      <c r="D54" s="1" t="s">
        <v>128</v>
      </c>
      <c r="E54" s="1"/>
    </row>
    <row r="55" spans="1:6">
      <c r="A55" s="5" t="s">
        <v>101</v>
      </c>
      <c r="B55" s="29" t="s">
        <v>363</v>
      </c>
      <c r="C55" t="s">
        <v>99</v>
      </c>
      <c r="D55" t="s">
        <v>364</v>
      </c>
      <c r="F55" t="s">
        <v>402</v>
      </c>
    </row>
    <row r="56" spans="1:6">
      <c r="A56" s="5" t="s">
        <v>102</v>
      </c>
      <c r="B56" s="1" t="s">
        <v>19</v>
      </c>
      <c r="C56" s="1" t="s">
        <v>99</v>
      </c>
      <c r="D56" s="1" t="s">
        <v>129</v>
      </c>
      <c r="E56" s="7" t="s">
        <v>333</v>
      </c>
    </row>
    <row r="57" spans="1:6">
      <c r="A57" s="5" t="s">
        <v>103</v>
      </c>
      <c r="B57" s="1" t="s">
        <v>20</v>
      </c>
      <c r="C57" s="1" t="s">
        <v>100</v>
      </c>
      <c r="D57" s="1" t="s">
        <v>130</v>
      </c>
      <c r="E57" s="1"/>
    </row>
    <row r="58" spans="1:6">
      <c r="A58" s="5" t="s">
        <v>104</v>
      </c>
      <c r="B58" s="1" t="s">
        <v>21</v>
      </c>
      <c r="C58" s="1" t="s">
        <v>100</v>
      </c>
      <c r="D58" s="1" t="s">
        <v>131</v>
      </c>
      <c r="E58" s="7" t="s">
        <v>333</v>
      </c>
    </row>
    <row r="59" spans="1:6">
      <c r="A59" s="5" t="s">
        <v>105</v>
      </c>
      <c r="B59" s="1" t="s">
        <v>22</v>
      </c>
      <c r="C59" s="1" t="s">
        <v>99</v>
      </c>
      <c r="D59" s="1" t="s">
        <v>86</v>
      </c>
      <c r="E59" s="1"/>
    </row>
    <row r="60" spans="1:6">
      <c r="A60" s="5" t="s">
        <v>106</v>
      </c>
      <c r="B60" s="1" t="s">
        <v>23</v>
      </c>
      <c r="C60" s="1" t="s">
        <v>99</v>
      </c>
      <c r="D60" s="1" t="s">
        <v>132</v>
      </c>
      <c r="E60" s="1"/>
    </row>
    <row r="61" spans="1:6">
      <c r="A61" s="5" t="s">
        <v>167</v>
      </c>
      <c r="B61" s="1" t="s">
        <v>365</v>
      </c>
      <c r="C61" s="1" t="s">
        <v>99</v>
      </c>
      <c r="D61" s="1" t="s">
        <v>366</v>
      </c>
      <c r="E61" s="1"/>
    </row>
    <row r="62" spans="1:6">
      <c r="A62" s="5" t="s">
        <v>107</v>
      </c>
      <c r="B62" s="1" t="s">
        <v>24</v>
      </c>
      <c r="C62" s="1" t="s">
        <v>99</v>
      </c>
      <c r="D62" s="1" t="s">
        <v>133</v>
      </c>
      <c r="E62" s="1"/>
    </row>
    <row r="63" spans="1:6">
      <c r="A63" s="5" t="s">
        <v>108</v>
      </c>
      <c r="B63" s="1" t="s">
        <v>25</v>
      </c>
      <c r="C63" s="1" t="s">
        <v>100</v>
      </c>
      <c r="D63" s="1" t="s">
        <v>134</v>
      </c>
      <c r="E63" s="1"/>
    </row>
    <row r="64" spans="1:6">
      <c r="A64" s="5" t="s">
        <v>109</v>
      </c>
      <c r="B64" s="1" t="s">
        <v>26</v>
      </c>
      <c r="C64" s="1" t="s">
        <v>100</v>
      </c>
      <c r="D64" s="1" t="s">
        <v>135</v>
      </c>
      <c r="E64" s="1"/>
    </row>
    <row r="65" spans="1:6">
      <c r="A65" s="5" t="s">
        <v>110</v>
      </c>
      <c r="B65" s="1" t="s">
        <v>27</v>
      </c>
      <c r="C65" s="1" t="s">
        <v>99</v>
      </c>
      <c r="D65" s="1" t="s">
        <v>136</v>
      </c>
      <c r="E65" s="1"/>
    </row>
    <row r="66" spans="1:6">
      <c r="A66" s="5" t="s">
        <v>111</v>
      </c>
      <c r="B66" s="1" t="s">
        <v>28</v>
      </c>
      <c r="C66" s="1" t="s">
        <v>99</v>
      </c>
      <c r="D66" s="1" t="s">
        <v>137</v>
      </c>
      <c r="E66" s="1"/>
    </row>
    <row r="67" spans="1:6">
      <c r="A67" s="5" t="s">
        <v>112</v>
      </c>
      <c r="B67" s="1" t="s">
        <v>29</v>
      </c>
      <c r="C67" s="1" t="s">
        <v>100</v>
      </c>
      <c r="D67" s="1" t="s">
        <v>138</v>
      </c>
      <c r="E67" s="1"/>
    </row>
    <row r="68" spans="1:6">
      <c r="A68" s="5" t="s">
        <v>113</v>
      </c>
      <c r="B68" s="1" t="s">
        <v>30</v>
      </c>
      <c r="C68" s="1" t="s">
        <v>99</v>
      </c>
      <c r="D68" s="1" t="s">
        <v>139</v>
      </c>
      <c r="E68" s="1"/>
    </row>
    <row r="69" spans="1:6">
      <c r="A69" s="5" t="s">
        <v>114</v>
      </c>
      <c r="B69" s="1" t="s">
        <v>90</v>
      </c>
      <c r="C69" s="1" t="s">
        <v>99</v>
      </c>
      <c r="D69" s="1" t="s">
        <v>140</v>
      </c>
      <c r="E69" s="1"/>
    </row>
    <row r="70" spans="1:6">
      <c r="A70" s="5" t="s">
        <v>115</v>
      </c>
      <c r="B70" s="1" t="s">
        <v>31</v>
      </c>
      <c r="C70" s="1" t="s">
        <v>99</v>
      </c>
      <c r="D70" s="1" t="s">
        <v>141</v>
      </c>
      <c r="E70" s="1"/>
    </row>
    <row r="71" spans="1:6">
      <c r="A71" s="5" t="s">
        <v>116</v>
      </c>
      <c r="B71" s="1" t="s">
        <v>32</v>
      </c>
      <c r="C71" s="1" t="s">
        <v>99</v>
      </c>
      <c r="D71" s="1" t="s">
        <v>142</v>
      </c>
      <c r="E71" s="1"/>
    </row>
    <row r="72" spans="1:6">
      <c r="A72" s="5" t="s">
        <v>117</v>
      </c>
      <c r="B72" s="1" t="s">
        <v>33</v>
      </c>
      <c r="C72" s="1" t="s">
        <v>99</v>
      </c>
      <c r="D72" s="1" t="s">
        <v>87</v>
      </c>
      <c r="E72" s="1"/>
    </row>
    <row r="73" spans="1:6">
      <c r="A73" s="5" t="s">
        <v>118</v>
      </c>
      <c r="B73" s="3" t="s">
        <v>34</v>
      </c>
      <c r="C73" s="1" t="s">
        <v>99</v>
      </c>
      <c r="D73" s="1" t="s">
        <v>143</v>
      </c>
      <c r="E73" s="1"/>
      <c r="F73" t="s">
        <v>402</v>
      </c>
    </row>
    <row r="74" spans="1:6">
      <c r="A74" s="5" t="s">
        <v>118</v>
      </c>
      <c r="B74" s="1" t="s">
        <v>91</v>
      </c>
      <c r="C74" s="1" t="s">
        <v>99</v>
      </c>
      <c r="D74" s="1" t="s">
        <v>144</v>
      </c>
      <c r="E74" s="1"/>
      <c r="F74" s="30" t="s">
        <v>404</v>
      </c>
    </row>
    <row r="75" spans="1:6">
      <c r="A75" s="5" t="s">
        <v>118</v>
      </c>
      <c r="B75" s="3" t="s">
        <v>398</v>
      </c>
      <c r="C75" s="1" t="s">
        <v>99</v>
      </c>
      <c r="D75" s="1" t="s">
        <v>399</v>
      </c>
      <c r="E75" s="1"/>
      <c r="F75" t="s">
        <v>402</v>
      </c>
    </row>
    <row r="76" spans="1:6">
      <c r="A76" s="5" t="s">
        <v>119</v>
      </c>
      <c r="B76" s="1" t="s">
        <v>368</v>
      </c>
      <c r="C76" s="1" t="s">
        <v>99</v>
      </c>
      <c r="D76" s="1" t="s">
        <v>369</v>
      </c>
      <c r="E76" s="1"/>
    </row>
    <row r="77" spans="1:6" ht="14.25" customHeight="1">
      <c r="A77" s="5" t="s">
        <v>119</v>
      </c>
      <c r="B77" s="1" t="s">
        <v>92</v>
      </c>
      <c r="C77" s="1" t="s">
        <v>99</v>
      </c>
      <c r="D77" s="1" t="s">
        <v>145</v>
      </c>
      <c r="E77" s="1"/>
    </row>
    <row r="78" spans="1:6">
      <c r="A78" s="5" t="s">
        <v>120</v>
      </c>
      <c r="B78" s="1" t="s">
        <v>93</v>
      </c>
      <c r="C78" s="1" t="s">
        <v>99</v>
      </c>
      <c r="D78" s="1" t="s">
        <v>146</v>
      </c>
      <c r="E78" s="1"/>
    </row>
    <row r="79" spans="1:6">
      <c r="A79" s="5" t="s">
        <v>120</v>
      </c>
      <c r="B79" s="1" t="s">
        <v>370</v>
      </c>
      <c r="C79" s="1" t="s">
        <v>99</v>
      </c>
      <c r="D79" s="1" t="s">
        <v>371</v>
      </c>
      <c r="E79" s="1"/>
    </row>
    <row r="80" spans="1:6">
      <c r="A80" s="5" t="s">
        <v>121</v>
      </c>
      <c r="B80" s="1" t="s">
        <v>94</v>
      </c>
      <c r="C80" s="1" t="s">
        <v>99</v>
      </c>
      <c r="D80" s="1" t="s">
        <v>147</v>
      </c>
      <c r="E80" s="1"/>
    </row>
    <row r="81" spans="1:6">
      <c r="A81" s="5" t="s">
        <v>121</v>
      </c>
      <c r="B81" s="3" t="s">
        <v>374</v>
      </c>
      <c r="C81" s="1" t="s">
        <v>99</v>
      </c>
      <c r="D81" s="1" t="s">
        <v>375</v>
      </c>
      <c r="E81" s="1"/>
      <c r="F81" s="1" t="s">
        <v>402</v>
      </c>
    </row>
    <row r="82" spans="1:6">
      <c r="A82" s="5" t="s">
        <v>122</v>
      </c>
      <c r="B82" s="1" t="s">
        <v>372</v>
      </c>
      <c r="C82" s="1" t="s">
        <v>99</v>
      </c>
      <c r="D82" s="1" t="s">
        <v>373</v>
      </c>
      <c r="E82" s="1"/>
    </row>
    <row r="83" spans="1:6">
      <c r="A83" s="5" t="s">
        <v>122</v>
      </c>
      <c r="B83" s="3" t="s">
        <v>95</v>
      </c>
      <c r="C83" s="1" t="s">
        <v>99</v>
      </c>
      <c r="D83" s="1" t="s">
        <v>148</v>
      </c>
      <c r="E83" s="1"/>
      <c r="F83" s="1" t="s">
        <v>402</v>
      </c>
    </row>
    <row r="84" spans="1:6">
      <c r="A84" s="5" t="s">
        <v>122</v>
      </c>
      <c r="B84" s="1" t="s">
        <v>405</v>
      </c>
      <c r="C84" s="1" t="s">
        <v>99</v>
      </c>
      <c r="D84" s="1" t="s">
        <v>406</v>
      </c>
      <c r="E84" s="1"/>
    </row>
    <row r="85" spans="1:6">
      <c r="A85" s="5" t="s">
        <v>123</v>
      </c>
      <c r="B85" s="1" t="s">
        <v>35</v>
      </c>
      <c r="C85" s="1" t="s">
        <v>101</v>
      </c>
      <c r="D85" s="1" t="s">
        <v>88</v>
      </c>
      <c r="E85" s="1"/>
    </row>
    <row r="86" spans="1:6">
      <c r="A86" s="4"/>
      <c r="B86" s="2" t="s">
        <v>149</v>
      </c>
      <c r="C86" s="2"/>
      <c r="D86" s="2"/>
      <c r="E86" s="2"/>
    </row>
    <row r="87" spans="1:6">
      <c r="A87" s="5" t="s">
        <v>321</v>
      </c>
      <c r="B87" s="1" t="s">
        <v>322</v>
      </c>
      <c r="C87" s="1" t="s">
        <v>323</v>
      </c>
      <c r="D87" s="1" t="s">
        <v>324</v>
      </c>
      <c r="E87" s="1"/>
    </row>
    <row r="88" spans="1:6">
      <c r="A88" s="5" t="s">
        <v>150</v>
      </c>
      <c r="B88" s="1" t="s">
        <v>36</v>
      </c>
      <c r="C88" s="1" t="s">
        <v>99</v>
      </c>
      <c r="D88" s="1" t="s">
        <v>200</v>
      </c>
      <c r="E88" s="1"/>
    </row>
    <row r="89" spans="1:6">
      <c r="A89" s="5" t="s">
        <v>99</v>
      </c>
      <c r="B89" s="1" t="s">
        <v>37</v>
      </c>
      <c r="C89" s="1" t="s">
        <v>99</v>
      </c>
      <c r="D89" s="1" t="s">
        <v>151</v>
      </c>
      <c r="E89" s="1"/>
    </row>
    <row r="90" spans="1:6">
      <c r="A90" s="5" t="s">
        <v>100</v>
      </c>
      <c r="B90" s="1" t="s">
        <v>38</v>
      </c>
      <c r="C90" s="1" t="s">
        <v>99</v>
      </c>
      <c r="D90" s="1" t="s">
        <v>152</v>
      </c>
      <c r="E90" s="1"/>
    </row>
    <row r="91" spans="1:6">
      <c r="A91" s="5" t="s">
        <v>101</v>
      </c>
      <c r="B91" s="1" t="s">
        <v>39</v>
      </c>
      <c r="C91" s="1" t="s">
        <v>102</v>
      </c>
      <c r="D91" s="1" t="s">
        <v>201</v>
      </c>
      <c r="E91" s="1"/>
    </row>
    <row r="92" spans="1:6">
      <c r="A92" s="5" t="s">
        <v>102</v>
      </c>
      <c r="B92" s="1" t="s">
        <v>153</v>
      </c>
      <c r="C92" s="1" t="s">
        <v>99</v>
      </c>
      <c r="D92" s="1" t="s">
        <v>154</v>
      </c>
      <c r="E92" s="1"/>
    </row>
    <row r="93" spans="1:6">
      <c r="A93" s="5" t="s">
        <v>102</v>
      </c>
      <c r="B93" s="1" t="s">
        <v>155</v>
      </c>
      <c r="C93" s="1" t="s">
        <v>99</v>
      </c>
      <c r="D93" s="1" t="s">
        <v>156</v>
      </c>
      <c r="E93" s="1"/>
    </row>
    <row r="94" spans="1:6">
      <c r="A94" s="5" t="s">
        <v>102</v>
      </c>
      <c r="B94" s="1" t="s">
        <v>40</v>
      </c>
      <c r="C94" s="1" t="s">
        <v>99</v>
      </c>
      <c r="D94" s="1" t="s">
        <v>157</v>
      </c>
      <c r="E94" s="1"/>
    </row>
    <row r="95" spans="1:6">
      <c r="A95" s="5" t="s">
        <v>103</v>
      </c>
      <c r="B95" s="1" t="s">
        <v>41</v>
      </c>
      <c r="C95" s="1" t="s">
        <v>102</v>
      </c>
      <c r="D95" s="1" t="s">
        <v>158</v>
      </c>
      <c r="E95" s="1"/>
    </row>
    <row r="96" spans="1:6">
      <c r="A96" s="5" t="s">
        <v>104</v>
      </c>
      <c r="B96" s="1" t="s">
        <v>159</v>
      </c>
      <c r="C96" s="1" t="s">
        <v>99</v>
      </c>
      <c r="D96" s="1" t="s">
        <v>160</v>
      </c>
      <c r="E96" s="1"/>
    </row>
    <row r="97" spans="1:5">
      <c r="A97" s="5" t="s">
        <v>104</v>
      </c>
      <c r="B97" s="1" t="s">
        <v>42</v>
      </c>
      <c r="C97" s="1" t="s">
        <v>99</v>
      </c>
      <c r="D97" s="1" t="s">
        <v>161</v>
      </c>
      <c r="E97" s="1"/>
    </row>
    <row r="98" spans="1:5">
      <c r="A98" s="5" t="s">
        <v>104</v>
      </c>
      <c r="B98" s="1" t="s">
        <v>162</v>
      </c>
      <c r="C98" s="1" t="s">
        <v>99</v>
      </c>
      <c r="D98" s="1" t="s">
        <v>163</v>
      </c>
      <c r="E98" s="1"/>
    </row>
    <row r="99" spans="1:5">
      <c r="A99" s="5" t="s">
        <v>104</v>
      </c>
      <c r="B99" s="1" t="s">
        <v>164</v>
      </c>
      <c r="C99" s="1" t="s">
        <v>99</v>
      </c>
      <c r="D99" s="1" t="s">
        <v>165</v>
      </c>
      <c r="E99" s="1"/>
    </row>
    <row r="100" spans="1:5">
      <c r="A100" s="5" t="s">
        <v>105</v>
      </c>
      <c r="B100" s="1" t="s">
        <v>43</v>
      </c>
      <c r="C100" s="1" t="s">
        <v>99</v>
      </c>
      <c r="D100" s="1" t="s">
        <v>202</v>
      </c>
      <c r="E100" s="1"/>
    </row>
    <row r="101" spans="1:5">
      <c r="A101" s="5" t="s">
        <v>106</v>
      </c>
      <c r="B101" s="1" t="s">
        <v>44</v>
      </c>
      <c r="C101" s="1" t="s">
        <v>99</v>
      </c>
      <c r="D101" s="1" t="s">
        <v>166</v>
      </c>
      <c r="E101" s="1"/>
    </row>
    <row r="102" spans="1:5">
      <c r="A102" s="5" t="s">
        <v>167</v>
      </c>
      <c r="B102" s="1" t="s">
        <v>45</v>
      </c>
      <c r="C102" s="1" t="s">
        <v>99</v>
      </c>
      <c r="D102" s="1" t="s">
        <v>168</v>
      </c>
      <c r="E102" s="1"/>
    </row>
    <row r="103" spans="1:5">
      <c r="A103" s="5" t="s">
        <v>169</v>
      </c>
      <c r="B103" s="1" t="s">
        <v>46</v>
      </c>
      <c r="C103" s="1" t="s">
        <v>99</v>
      </c>
      <c r="D103" s="1" t="s">
        <v>203</v>
      </c>
      <c r="E103" s="1"/>
    </row>
    <row r="104" spans="1:5">
      <c r="A104" s="5" t="s">
        <v>107</v>
      </c>
      <c r="B104" s="1" t="s">
        <v>204</v>
      </c>
      <c r="C104" s="1" t="s">
        <v>101</v>
      </c>
      <c r="D104" s="1" t="s">
        <v>170</v>
      </c>
      <c r="E104" s="1"/>
    </row>
    <row r="105" spans="1:5">
      <c r="A105" s="5" t="s">
        <v>107</v>
      </c>
      <c r="B105" s="1" t="s">
        <v>205</v>
      </c>
      <c r="C105" s="1" t="s">
        <v>101</v>
      </c>
      <c r="D105" s="1" t="s">
        <v>171</v>
      </c>
      <c r="E105" s="1"/>
    </row>
    <row r="106" spans="1:5">
      <c r="A106" s="5" t="s">
        <v>108</v>
      </c>
      <c r="B106" s="1" t="s">
        <v>47</v>
      </c>
      <c r="C106" s="1" t="s">
        <v>99</v>
      </c>
      <c r="D106" s="1" t="s">
        <v>206</v>
      </c>
      <c r="E106" s="1"/>
    </row>
    <row r="107" spans="1:5">
      <c r="A107" s="5" t="s">
        <v>109</v>
      </c>
      <c r="B107" s="1" t="s">
        <v>172</v>
      </c>
      <c r="C107" s="1" t="s">
        <v>99</v>
      </c>
      <c r="D107" s="1" t="s">
        <v>207</v>
      </c>
      <c r="E107" s="1"/>
    </row>
    <row r="108" spans="1:5">
      <c r="A108" s="5" t="s">
        <v>110</v>
      </c>
      <c r="B108" s="1" t="s">
        <v>48</v>
      </c>
      <c r="C108" s="1" t="s">
        <v>99</v>
      </c>
      <c r="D108" s="1" t="s">
        <v>173</v>
      </c>
      <c r="E108" s="1"/>
    </row>
    <row r="109" spans="1:5">
      <c r="A109" s="5" t="s">
        <v>111</v>
      </c>
      <c r="B109" s="1" t="s">
        <v>49</v>
      </c>
      <c r="C109" s="1" t="s">
        <v>101</v>
      </c>
      <c r="D109" s="1" t="s">
        <v>174</v>
      </c>
      <c r="E109" s="1"/>
    </row>
    <row r="110" spans="1:5">
      <c r="A110" s="5" t="s">
        <v>112</v>
      </c>
      <c r="B110" s="1" t="s">
        <v>50</v>
      </c>
      <c r="C110" s="1" t="s">
        <v>99</v>
      </c>
      <c r="D110" s="1" t="s">
        <v>208</v>
      </c>
      <c r="E110" s="1"/>
    </row>
    <row r="111" spans="1:5">
      <c r="A111" s="5" t="s">
        <v>112</v>
      </c>
      <c r="B111" s="1" t="s">
        <v>209</v>
      </c>
      <c r="C111" s="1" t="s">
        <v>99</v>
      </c>
      <c r="D111" s="1" t="s">
        <v>175</v>
      </c>
      <c r="E111" s="1"/>
    </row>
    <row r="112" spans="1:5">
      <c r="A112" s="5" t="s">
        <v>176</v>
      </c>
      <c r="B112" s="1" t="s">
        <v>177</v>
      </c>
      <c r="C112" s="1" t="s">
        <v>101</v>
      </c>
      <c r="D112" s="1" t="s">
        <v>178</v>
      </c>
      <c r="E112" s="1"/>
    </row>
    <row r="113" spans="1:5">
      <c r="A113" s="5" t="s">
        <v>113</v>
      </c>
      <c r="B113" s="1" t="s">
        <v>51</v>
      </c>
      <c r="C113" s="1" t="s">
        <v>99</v>
      </c>
      <c r="D113" s="1" t="s">
        <v>179</v>
      </c>
      <c r="E113" s="1"/>
    </row>
    <row r="114" spans="1:5">
      <c r="A114" s="5" t="s">
        <v>114</v>
      </c>
      <c r="B114" s="1" t="s">
        <v>52</v>
      </c>
      <c r="C114" s="1" t="s">
        <v>99</v>
      </c>
      <c r="D114" s="1" t="s">
        <v>210</v>
      </c>
      <c r="E114" s="1"/>
    </row>
    <row r="115" spans="1:5">
      <c r="A115" s="5" t="s">
        <v>116</v>
      </c>
      <c r="B115" s="1" t="s">
        <v>54</v>
      </c>
      <c r="C115" s="1" t="s">
        <v>99</v>
      </c>
      <c r="D115" s="1" t="s">
        <v>211</v>
      </c>
      <c r="E115" s="1"/>
    </row>
    <row r="116" spans="1:5">
      <c r="A116" s="5" t="s">
        <v>117</v>
      </c>
      <c r="B116" s="1" t="s">
        <v>180</v>
      </c>
      <c r="C116" s="1" t="s">
        <v>99</v>
      </c>
      <c r="D116" s="1" t="s">
        <v>212</v>
      </c>
      <c r="E116" s="1"/>
    </row>
    <row r="117" spans="1:5">
      <c r="A117" s="5" t="s">
        <v>118</v>
      </c>
      <c r="B117" s="1" t="s">
        <v>53</v>
      </c>
      <c r="C117" s="1" t="s">
        <v>99</v>
      </c>
      <c r="D117" s="1" t="s">
        <v>213</v>
      </c>
      <c r="E117" s="1"/>
    </row>
    <row r="118" spans="1:5">
      <c r="A118" s="5" t="s">
        <v>119</v>
      </c>
      <c r="B118" s="1" t="s">
        <v>362</v>
      </c>
      <c r="C118" s="1" t="s">
        <v>99</v>
      </c>
      <c r="D118" s="1" t="s">
        <v>361</v>
      </c>
      <c r="E118" s="1"/>
    </row>
    <row r="119" spans="1:5">
      <c r="A119" s="5" t="s">
        <v>119</v>
      </c>
      <c r="B119" s="1" t="s">
        <v>181</v>
      </c>
      <c r="C119" s="1" t="s">
        <v>99</v>
      </c>
      <c r="D119" s="1" t="s">
        <v>214</v>
      </c>
      <c r="E119" s="1"/>
    </row>
    <row r="120" spans="1:5">
      <c r="A120" s="5" t="s">
        <v>120</v>
      </c>
      <c r="B120" s="3" t="s">
        <v>56</v>
      </c>
      <c r="C120" s="1" t="s">
        <v>99</v>
      </c>
      <c r="D120" s="1" t="s">
        <v>215</v>
      </c>
      <c r="E120" s="1" t="s">
        <v>402</v>
      </c>
    </row>
    <row r="121" spans="1:5">
      <c r="A121" s="5" t="s">
        <v>121</v>
      </c>
      <c r="B121" s="1" t="s">
        <v>58</v>
      </c>
      <c r="C121" s="1" t="s">
        <v>99</v>
      </c>
      <c r="D121" s="1" t="s">
        <v>216</v>
      </c>
      <c r="E121" s="1"/>
    </row>
    <row r="122" spans="1:5">
      <c r="A122" s="5" t="s">
        <v>122</v>
      </c>
      <c r="B122" s="1" t="s">
        <v>59</v>
      </c>
      <c r="C122" s="1" t="s">
        <v>99</v>
      </c>
      <c r="D122" s="1" t="s">
        <v>217</v>
      </c>
      <c r="E122" s="1"/>
    </row>
    <row r="123" spans="1:5">
      <c r="A123" s="5" t="s">
        <v>123</v>
      </c>
      <c r="B123" s="1" t="s">
        <v>60</v>
      </c>
      <c r="C123" s="1" t="s">
        <v>99</v>
      </c>
      <c r="D123" s="1" t="s">
        <v>218</v>
      </c>
      <c r="E123" s="1"/>
    </row>
    <row r="124" spans="1:5">
      <c r="A124" s="5" t="s">
        <v>182</v>
      </c>
      <c r="B124" s="1" t="s">
        <v>61</v>
      </c>
      <c r="C124" s="1" t="s">
        <v>99</v>
      </c>
      <c r="D124" s="1" t="s">
        <v>219</v>
      </c>
      <c r="E124" s="1"/>
    </row>
    <row r="125" spans="1:5">
      <c r="A125" s="5" t="s">
        <v>183</v>
      </c>
      <c r="B125" s="1" t="s">
        <v>184</v>
      </c>
      <c r="C125" s="1" t="s">
        <v>99</v>
      </c>
      <c r="D125" s="1" t="s">
        <v>220</v>
      </c>
      <c r="E125" s="1"/>
    </row>
    <row r="126" spans="1:5">
      <c r="A126" s="5" t="s">
        <v>183</v>
      </c>
      <c r="B126" s="1" t="s">
        <v>185</v>
      </c>
      <c r="C126" s="1" t="s">
        <v>99</v>
      </c>
      <c r="D126" s="1" t="s">
        <v>221</v>
      </c>
      <c r="E126" s="1"/>
    </row>
    <row r="127" spans="1:5">
      <c r="A127" s="5" t="s">
        <v>186</v>
      </c>
      <c r="B127" s="1" t="s">
        <v>63</v>
      </c>
      <c r="C127" s="1" t="s">
        <v>99</v>
      </c>
      <c r="D127" s="1" t="s">
        <v>187</v>
      </c>
      <c r="E127" s="1"/>
    </row>
    <row r="128" spans="1:5">
      <c r="A128" s="5" t="s">
        <v>188</v>
      </c>
      <c r="B128" s="1" t="s">
        <v>64</v>
      </c>
      <c r="C128" s="1" t="s">
        <v>99</v>
      </c>
      <c r="D128" s="1" t="s">
        <v>222</v>
      </c>
      <c r="E128" s="1"/>
    </row>
    <row r="129" spans="1:5">
      <c r="A129" s="5" t="s">
        <v>189</v>
      </c>
      <c r="B129" s="1" t="s">
        <v>65</v>
      </c>
      <c r="C129" s="1" t="s">
        <v>99</v>
      </c>
      <c r="D129" s="1" t="s">
        <v>223</v>
      </c>
      <c r="E129" s="7" t="s">
        <v>330</v>
      </c>
    </row>
    <row r="130" spans="1:5">
      <c r="A130" s="5" t="s">
        <v>190</v>
      </c>
      <c r="B130" s="1" t="s">
        <v>66</v>
      </c>
      <c r="C130" s="1" t="s">
        <v>99</v>
      </c>
      <c r="D130" s="1" t="s">
        <v>224</v>
      </c>
      <c r="E130" s="1"/>
    </row>
    <row r="131" spans="1:5">
      <c r="A131" s="5" t="s">
        <v>191</v>
      </c>
      <c r="B131" s="1" t="s">
        <v>67</v>
      </c>
      <c r="C131" s="1" t="s">
        <v>100</v>
      </c>
      <c r="D131" s="1" t="s">
        <v>225</v>
      </c>
      <c r="E131" s="1"/>
    </row>
    <row r="132" spans="1:5">
      <c r="A132" s="5" t="s">
        <v>192</v>
      </c>
      <c r="B132" s="1" t="s">
        <v>226</v>
      </c>
      <c r="C132" s="1" t="s">
        <v>99</v>
      </c>
      <c r="D132" s="1" t="s">
        <v>193</v>
      </c>
      <c r="E132" s="1"/>
    </row>
    <row r="133" spans="1:5">
      <c r="A133" s="5" t="s">
        <v>194</v>
      </c>
      <c r="B133" s="1" t="s">
        <v>227</v>
      </c>
      <c r="C133" s="1" t="s">
        <v>99</v>
      </c>
      <c r="D133" s="1" t="s">
        <v>195</v>
      </c>
      <c r="E133" s="1"/>
    </row>
    <row r="134" spans="1:5">
      <c r="A134" s="5" t="s">
        <v>196</v>
      </c>
      <c r="B134" s="1" t="s">
        <v>228</v>
      </c>
      <c r="C134" s="1" t="s">
        <v>99</v>
      </c>
      <c r="D134" s="1" t="s">
        <v>229</v>
      </c>
      <c r="E134" s="1"/>
    </row>
    <row r="135" spans="1:5">
      <c r="A135" s="5" t="s">
        <v>196</v>
      </c>
      <c r="B135" s="1" t="s">
        <v>197</v>
      </c>
      <c r="C135" s="1" t="s">
        <v>99</v>
      </c>
      <c r="D135" s="1" t="s">
        <v>230</v>
      </c>
      <c r="E135" s="1"/>
    </row>
    <row r="136" spans="1:5">
      <c r="A136" s="5" t="s">
        <v>198</v>
      </c>
      <c r="B136" s="1" t="s">
        <v>199</v>
      </c>
      <c r="C136" s="1" t="s">
        <v>99</v>
      </c>
      <c r="D136" s="1" t="s">
        <v>231</v>
      </c>
      <c r="E136" s="1"/>
    </row>
    <row r="137" spans="1:5">
      <c r="A137" s="5" t="s">
        <v>107</v>
      </c>
      <c r="B137" s="1" t="s">
        <v>299</v>
      </c>
      <c r="C137" s="1" t="s">
        <v>99</v>
      </c>
      <c r="D137" s="1" t="s">
        <v>306</v>
      </c>
      <c r="E137" s="1"/>
    </row>
    <row r="138" spans="1:5">
      <c r="A138" s="5" t="s">
        <v>115</v>
      </c>
      <c r="B138" s="1" t="s">
        <v>68</v>
      </c>
      <c r="C138" s="1" t="s">
        <v>99</v>
      </c>
      <c r="D138" s="1" t="s">
        <v>174</v>
      </c>
      <c r="E138" s="1"/>
    </row>
    <row r="139" spans="1:5">
      <c r="A139" s="5" t="s">
        <v>117</v>
      </c>
      <c r="B139" s="1" t="s">
        <v>300</v>
      </c>
      <c r="C139" s="1" t="s">
        <v>99</v>
      </c>
      <c r="D139" s="1" t="s">
        <v>310</v>
      </c>
      <c r="E139" s="1"/>
    </row>
    <row r="140" spans="1:5">
      <c r="A140" s="5" t="s">
        <v>117</v>
      </c>
      <c r="B140" s="1" t="s">
        <v>55</v>
      </c>
      <c r="C140" s="1" t="s">
        <v>99</v>
      </c>
      <c r="D140" s="1" t="s">
        <v>311</v>
      </c>
      <c r="E140" s="1"/>
    </row>
    <row r="141" spans="1:5">
      <c r="A141" s="5" t="s">
        <v>120</v>
      </c>
      <c r="B141" s="1" t="s">
        <v>57</v>
      </c>
      <c r="C141" s="1" t="s">
        <v>99</v>
      </c>
      <c r="D141" s="1" t="s">
        <v>314</v>
      </c>
      <c r="E141" s="1"/>
    </row>
    <row r="142" spans="1:5">
      <c r="A142" s="5" t="s">
        <v>183</v>
      </c>
      <c r="B142" s="1" t="s">
        <v>62</v>
      </c>
      <c r="C142" s="1" t="s">
        <v>99</v>
      </c>
      <c r="D142" s="1" t="s">
        <v>318</v>
      </c>
      <c r="E142" s="1"/>
    </row>
    <row r="143" spans="1:5">
      <c r="A143" s="4"/>
      <c r="B143" s="3" t="s">
        <v>232</v>
      </c>
      <c r="C143" s="2"/>
      <c r="D143" s="2"/>
      <c r="E143" s="2"/>
    </row>
    <row r="144" spans="1:5">
      <c r="A144" s="5" t="s">
        <v>321</v>
      </c>
      <c r="B144" s="1" t="s">
        <v>322</v>
      </c>
      <c r="C144" s="1" t="s">
        <v>323</v>
      </c>
      <c r="D144" s="1" t="s">
        <v>324</v>
      </c>
      <c r="E144" s="1"/>
    </row>
    <row r="145" spans="1:5">
      <c r="A145" s="5" t="s">
        <v>99</v>
      </c>
      <c r="B145" s="1" t="s">
        <v>69</v>
      </c>
      <c r="C145" s="1" t="s">
        <v>99</v>
      </c>
      <c r="D145" s="1" t="s">
        <v>235</v>
      </c>
      <c r="E145" s="1"/>
    </row>
    <row r="146" spans="1:5">
      <c r="A146" s="5" t="s">
        <v>100</v>
      </c>
      <c r="B146" s="1" t="s">
        <v>70</v>
      </c>
      <c r="C146" s="1" t="s">
        <v>99</v>
      </c>
      <c r="D146" s="1" t="s">
        <v>236</v>
      </c>
      <c r="E146" s="1"/>
    </row>
    <row r="147" spans="1:5">
      <c r="A147" s="5" t="s">
        <v>101</v>
      </c>
      <c r="B147" s="1" t="s">
        <v>71</v>
      </c>
      <c r="C147" s="1" t="s">
        <v>99</v>
      </c>
      <c r="D147" s="1" t="s">
        <v>237</v>
      </c>
      <c r="E147" s="1"/>
    </row>
    <row r="148" spans="1:5">
      <c r="A148" s="5" t="s">
        <v>102</v>
      </c>
      <c r="B148" s="1" t="s">
        <v>72</v>
      </c>
      <c r="C148" s="1" t="s">
        <v>99</v>
      </c>
      <c r="D148" s="1" t="s">
        <v>238</v>
      </c>
      <c r="E148" s="1"/>
    </row>
    <row r="149" spans="1:5">
      <c r="A149" s="5" t="s">
        <v>103</v>
      </c>
      <c r="B149" s="1" t="s">
        <v>73</v>
      </c>
      <c r="C149" s="1" t="s">
        <v>100</v>
      </c>
      <c r="D149" s="1" t="s">
        <v>245</v>
      </c>
      <c r="E149" s="1"/>
    </row>
    <row r="150" spans="1:5">
      <c r="A150" s="5" t="s">
        <v>105</v>
      </c>
      <c r="B150" s="1" t="s">
        <v>74</v>
      </c>
      <c r="C150" s="1" t="s">
        <v>100</v>
      </c>
      <c r="D150" s="1" t="s">
        <v>246</v>
      </c>
      <c r="E150" s="1"/>
    </row>
    <row r="151" spans="1:5">
      <c r="A151" s="5" t="s">
        <v>106</v>
      </c>
      <c r="B151" s="1" t="s">
        <v>75</v>
      </c>
      <c r="C151" s="1" t="s">
        <v>100</v>
      </c>
      <c r="D151" s="1" t="s">
        <v>239</v>
      </c>
      <c r="E151" s="1"/>
    </row>
    <row r="152" spans="1:5">
      <c r="A152" s="5" t="s">
        <v>167</v>
      </c>
      <c r="B152" s="1" t="s">
        <v>76</v>
      </c>
      <c r="C152" s="1" t="s">
        <v>99</v>
      </c>
      <c r="D152" s="1" t="s">
        <v>247</v>
      </c>
      <c r="E152" s="1"/>
    </row>
    <row r="153" spans="1:5">
      <c r="A153" s="5" t="s">
        <v>169</v>
      </c>
      <c r="B153" s="1" t="s">
        <v>77</v>
      </c>
      <c r="C153" s="1" t="s">
        <v>99</v>
      </c>
      <c r="D153" s="1" t="s">
        <v>240</v>
      </c>
      <c r="E153" s="1"/>
    </row>
    <row r="154" spans="1:5">
      <c r="A154" s="5" t="s">
        <v>107</v>
      </c>
      <c r="B154" s="1" t="s">
        <v>78</v>
      </c>
      <c r="C154" s="1" t="s">
        <v>99</v>
      </c>
      <c r="D154" s="1" t="s">
        <v>241</v>
      </c>
      <c r="E154" s="1"/>
    </row>
    <row r="155" spans="1:5">
      <c r="A155" s="5" t="s">
        <v>108</v>
      </c>
      <c r="B155" s="1" t="s">
        <v>79</v>
      </c>
      <c r="C155" s="1" t="s">
        <v>99</v>
      </c>
      <c r="D155" s="1" t="s">
        <v>242</v>
      </c>
      <c r="E155" s="1"/>
    </row>
    <row r="156" spans="1:5">
      <c r="A156" s="5" t="s">
        <v>109</v>
      </c>
      <c r="B156" s="1" t="s">
        <v>80</v>
      </c>
      <c r="C156" s="1" t="s">
        <v>99</v>
      </c>
      <c r="D156" s="1" t="s">
        <v>248</v>
      </c>
      <c r="E156" s="1"/>
    </row>
    <row r="157" spans="1:5">
      <c r="A157" s="5" t="s">
        <v>110</v>
      </c>
      <c r="B157" s="1" t="s">
        <v>8</v>
      </c>
      <c r="C157" s="1" t="s">
        <v>100</v>
      </c>
      <c r="D157" s="1" t="s">
        <v>243</v>
      </c>
      <c r="E157" s="1"/>
    </row>
    <row r="158" spans="1:5">
      <c r="A158" s="5" t="s">
        <v>112</v>
      </c>
      <c r="B158" s="1" t="s">
        <v>81</v>
      </c>
      <c r="C158" s="1" t="s">
        <v>99</v>
      </c>
      <c r="D158" s="1" t="s">
        <v>244</v>
      </c>
      <c r="E158" s="1"/>
    </row>
    <row r="161" spans="1:5">
      <c r="A161" s="6" t="s">
        <v>338</v>
      </c>
      <c r="D161" s="1" t="s">
        <v>331</v>
      </c>
      <c r="E161" s="8" t="s">
        <v>332</v>
      </c>
    </row>
    <row r="162" spans="1:5">
      <c r="A162" s="6" t="s">
        <v>338</v>
      </c>
      <c r="D162" t="s">
        <v>334</v>
      </c>
      <c r="E162" s="8" t="s">
        <v>336</v>
      </c>
    </row>
    <row r="163" spans="1:5">
      <c r="A163" s="6" t="s">
        <v>338</v>
      </c>
      <c r="D163" t="s">
        <v>335</v>
      </c>
      <c r="E163" s="8" t="s">
        <v>337</v>
      </c>
    </row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C8815-E5EA-4D39-88B8-FF757765A268}">
  <dimension ref="A1:G151"/>
  <sheetViews>
    <sheetView workbookViewId="0">
      <selection activeCell="D12" sqref="D12"/>
    </sheetView>
  </sheetViews>
  <sheetFormatPr defaultRowHeight="15"/>
  <cols>
    <col min="1" max="1" width="4.42578125" customWidth="1"/>
    <col min="2" max="2" width="12" bestFit="1" customWidth="1"/>
    <col min="3" max="3" width="4.7109375" bestFit="1" customWidth="1"/>
    <col min="4" max="4" width="41.5703125" bestFit="1" customWidth="1"/>
  </cols>
  <sheetData>
    <row r="1" spans="1:4">
      <c r="B1" t="s">
        <v>296</v>
      </c>
    </row>
    <row r="2" spans="1:4">
      <c r="A2" s="1" t="s">
        <v>96</v>
      </c>
      <c r="B2" s="1" t="s">
        <v>97</v>
      </c>
      <c r="C2" s="1" t="s">
        <v>124</v>
      </c>
      <c r="D2" s="1" t="s">
        <v>125</v>
      </c>
    </row>
    <row r="3" spans="1:4">
      <c r="A3" s="1" t="s">
        <v>99</v>
      </c>
      <c r="B3" s="1" t="s">
        <v>0</v>
      </c>
      <c r="C3" s="1" t="s">
        <v>99</v>
      </c>
      <c r="D3" s="1" t="s">
        <v>281</v>
      </c>
    </row>
    <row r="4" spans="1:4">
      <c r="A4" s="1" t="s">
        <v>100</v>
      </c>
      <c r="B4" s="1" t="s">
        <v>1</v>
      </c>
      <c r="C4" s="1" t="s">
        <v>99</v>
      </c>
      <c r="D4" s="1" t="s">
        <v>282</v>
      </c>
    </row>
    <row r="5" spans="1:4">
      <c r="A5" s="1" t="s">
        <v>101</v>
      </c>
      <c r="B5" s="1" t="s">
        <v>249</v>
      </c>
      <c r="C5" s="1" t="s">
        <v>99</v>
      </c>
      <c r="D5" s="1" t="s">
        <v>283</v>
      </c>
    </row>
    <row r="6" spans="1:4">
      <c r="A6" s="1" t="s">
        <v>101</v>
      </c>
      <c r="B6" s="1" t="s">
        <v>250</v>
      </c>
      <c r="C6" s="1" t="s">
        <v>99</v>
      </c>
      <c r="D6" s="1" t="s">
        <v>284</v>
      </c>
    </row>
    <row r="7" spans="1:4">
      <c r="A7" s="1" t="s">
        <v>102</v>
      </c>
      <c r="B7" s="1" t="s">
        <v>2</v>
      </c>
      <c r="C7" s="1" t="s">
        <v>99</v>
      </c>
      <c r="D7" s="1" t="s">
        <v>285</v>
      </c>
    </row>
    <row r="8" spans="1:4">
      <c r="A8" s="1" t="s">
        <v>103</v>
      </c>
      <c r="B8" s="1" t="s">
        <v>3</v>
      </c>
      <c r="C8" s="1" t="s">
        <v>99</v>
      </c>
      <c r="D8" s="1" t="s">
        <v>287</v>
      </c>
    </row>
    <row r="9" spans="1:4">
      <c r="A9" s="1" t="s">
        <v>104</v>
      </c>
      <c r="B9" s="1" t="s">
        <v>4</v>
      </c>
      <c r="C9" s="1" t="s">
        <v>99</v>
      </c>
      <c r="D9" s="1" t="s">
        <v>288</v>
      </c>
    </row>
    <row r="10" spans="1:4">
      <c r="A10" s="1" t="s">
        <v>105</v>
      </c>
      <c r="B10" s="1" t="s">
        <v>290</v>
      </c>
      <c r="C10" s="1" t="s">
        <v>100</v>
      </c>
      <c r="D10" s="1" t="s">
        <v>289</v>
      </c>
    </row>
    <row r="11" spans="1:4">
      <c r="A11" s="1" t="s">
        <v>106</v>
      </c>
      <c r="B11" s="1" t="s">
        <v>5</v>
      </c>
      <c r="C11" s="1" t="s">
        <v>99</v>
      </c>
      <c r="D11" s="1" t="s">
        <v>291</v>
      </c>
    </row>
    <row r="12" spans="1:4">
      <c r="A12" s="1" t="s">
        <v>167</v>
      </c>
      <c r="B12" s="1" t="s">
        <v>251</v>
      </c>
      <c r="C12" s="1" t="s">
        <v>99</v>
      </c>
      <c r="D12" s="1" t="s">
        <v>292</v>
      </c>
    </row>
    <row r="13" spans="1:4">
      <c r="A13" s="1" t="s">
        <v>169</v>
      </c>
      <c r="B13" s="1" t="s">
        <v>252</v>
      </c>
      <c r="C13" s="1" t="s">
        <v>99</v>
      </c>
      <c r="D13" s="1" t="s">
        <v>253</v>
      </c>
    </row>
    <row r="14" spans="1:4">
      <c r="A14" s="1" t="s">
        <v>107</v>
      </c>
      <c r="B14" s="1" t="s">
        <v>6</v>
      </c>
      <c r="C14" s="1" t="s">
        <v>286</v>
      </c>
      <c r="D14" s="1" t="s">
        <v>82</v>
      </c>
    </row>
    <row r="15" spans="1:4">
      <c r="A15" s="1" t="s">
        <v>108</v>
      </c>
      <c r="B15" s="1" t="s">
        <v>7</v>
      </c>
      <c r="C15" s="1" t="s">
        <v>99</v>
      </c>
      <c r="D15" s="1" t="s">
        <v>254</v>
      </c>
    </row>
    <row r="16" spans="1:4">
      <c r="A16" s="1" t="s">
        <v>293</v>
      </c>
      <c r="B16" s="1" t="s">
        <v>294</v>
      </c>
      <c r="C16" s="1" t="s">
        <v>99</v>
      </c>
      <c r="D16" s="1" t="s">
        <v>255</v>
      </c>
    </row>
    <row r="17" spans="1:4">
      <c r="A17" s="1" t="s">
        <v>109</v>
      </c>
      <c r="B17" s="1" t="s">
        <v>92</v>
      </c>
      <c r="C17" s="1" t="s">
        <v>99</v>
      </c>
      <c r="D17" s="1" t="s">
        <v>145</v>
      </c>
    </row>
    <row r="18" spans="1:4">
      <c r="A18" s="1" t="s">
        <v>110</v>
      </c>
      <c r="B18" s="1" t="s">
        <v>256</v>
      </c>
      <c r="C18" s="1" t="s">
        <v>99</v>
      </c>
      <c r="D18" s="1" t="s">
        <v>257</v>
      </c>
    </row>
    <row r="19" spans="1:4">
      <c r="A19" s="1" t="s">
        <v>111</v>
      </c>
      <c r="B19" s="1" t="s">
        <v>227</v>
      </c>
      <c r="C19" s="1" t="s">
        <v>99</v>
      </c>
      <c r="D19" s="1" t="s">
        <v>195</v>
      </c>
    </row>
    <row r="20" spans="1:4">
      <c r="A20" s="1" t="s">
        <v>112</v>
      </c>
      <c r="B20" s="1" t="s">
        <v>228</v>
      </c>
      <c r="C20" s="1" t="s">
        <v>99</v>
      </c>
      <c r="D20" s="1" t="s">
        <v>229</v>
      </c>
    </row>
    <row r="21" spans="1:4">
      <c r="A21" s="1" t="s">
        <v>112</v>
      </c>
      <c r="B21" s="1" t="s">
        <v>197</v>
      </c>
      <c r="C21" s="1" t="s">
        <v>99</v>
      </c>
      <c r="D21" s="1" t="s">
        <v>258</v>
      </c>
    </row>
    <row r="22" spans="1:4">
      <c r="A22" s="1" t="s">
        <v>176</v>
      </c>
      <c r="B22" s="1" t="s">
        <v>8</v>
      </c>
      <c r="C22" s="1" t="s">
        <v>169</v>
      </c>
      <c r="D22" s="1" t="s">
        <v>243</v>
      </c>
    </row>
    <row r="23" spans="1:4">
      <c r="A23" s="1" t="s">
        <v>113</v>
      </c>
      <c r="B23" s="1" t="s">
        <v>9</v>
      </c>
      <c r="C23" s="1" t="s">
        <v>100</v>
      </c>
      <c r="D23" s="1" t="s">
        <v>295</v>
      </c>
    </row>
    <row r="24" spans="1:4">
      <c r="A24" s="1" t="s">
        <v>114</v>
      </c>
      <c r="B24" s="1" t="s">
        <v>259</v>
      </c>
      <c r="C24" s="1" t="s">
        <v>99</v>
      </c>
      <c r="D24" s="1" t="s">
        <v>260</v>
      </c>
    </row>
    <row r="25" spans="1:4">
      <c r="A25" s="1" t="s">
        <v>114</v>
      </c>
      <c r="B25" s="1" t="s">
        <v>10</v>
      </c>
      <c r="C25" s="1" t="s">
        <v>99</v>
      </c>
      <c r="D25" s="1" t="s">
        <v>261</v>
      </c>
    </row>
    <row r="26" spans="1:4">
      <c r="A26" s="1" t="s">
        <v>115</v>
      </c>
      <c r="B26" s="1" t="s">
        <v>262</v>
      </c>
      <c r="C26" s="1" t="s">
        <v>99</v>
      </c>
      <c r="D26" s="1" t="s">
        <v>263</v>
      </c>
    </row>
    <row r="27" spans="1:4">
      <c r="A27" s="1" t="s">
        <v>116</v>
      </c>
      <c r="B27" s="1" t="s">
        <v>264</v>
      </c>
      <c r="C27" s="1" t="s">
        <v>99</v>
      </c>
      <c r="D27" s="1" t="s">
        <v>265</v>
      </c>
    </row>
    <row r="28" spans="1:4">
      <c r="A28" s="1" t="s">
        <v>117</v>
      </c>
      <c r="B28" s="1" t="s">
        <v>11</v>
      </c>
      <c r="C28" s="1" t="s">
        <v>99</v>
      </c>
      <c r="D28" s="1" t="s">
        <v>266</v>
      </c>
    </row>
    <row r="29" spans="1:4">
      <c r="A29" s="1" t="s">
        <v>118</v>
      </c>
      <c r="B29" s="1" t="s">
        <v>12</v>
      </c>
      <c r="C29" s="1" t="s">
        <v>99</v>
      </c>
      <c r="D29" s="1" t="s">
        <v>267</v>
      </c>
    </row>
    <row r="30" spans="1:4">
      <c r="A30" s="1" t="s">
        <v>119</v>
      </c>
      <c r="B30" s="1" t="s">
        <v>13</v>
      </c>
      <c r="C30" s="1" t="s">
        <v>99</v>
      </c>
      <c r="D30" s="1" t="s">
        <v>268</v>
      </c>
    </row>
    <row r="31" spans="1:4">
      <c r="A31" s="1" t="s">
        <v>120</v>
      </c>
      <c r="B31" s="1" t="s">
        <v>269</v>
      </c>
      <c r="C31" s="1" t="s">
        <v>99</v>
      </c>
      <c r="D31" s="1" t="s">
        <v>270</v>
      </c>
    </row>
    <row r="32" spans="1:4">
      <c r="A32" s="1" t="s">
        <v>120</v>
      </c>
      <c r="B32" s="1" t="s">
        <v>271</v>
      </c>
      <c r="C32" s="1" t="s">
        <v>99</v>
      </c>
      <c r="D32" s="1" t="s">
        <v>272</v>
      </c>
    </row>
    <row r="33" spans="1:4">
      <c r="A33" s="1" t="s">
        <v>120</v>
      </c>
      <c r="B33" s="1" t="s">
        <v>14</v>
      </c>
      <c r="C33" s="1" t="s">
        <v>99</v>
      </c>
      <c r="D33" s="1" t="s">
        <v>273</v>
      </c>
    </row>
    <row r="34" spans="1:4">
      <c r="A34" s="1" t="s">
        <v>120</v>
      </c>
      <c r="B34" s="1" t="s">
        <v>274</v>
      </c>
      <c r="C34" s="1" t="s">
        <v>99</v>
      </c>
      <c r="D34" s="1" t="s">
        <v>275</v>
      </c>
    </row>
    <row r="35" spans="1:4">
      <c r="A35" s="1" t="s">
        <v>120</v>
      </c>
      <c r="B35" s="1" t="s">
        <v>83</v>
      </c>
      <c r="C35" s="1" t="s">
        <v>99</v>
      </c>
      <c r="D35" s="1" t="s">
        <v>276</v>
      </c>
    </row>
    <row r="36" spans="1:4">
      <c r="A36" s="1" t="s">
        <v>120</v>
      </c>
      <c r="B36" s="1" t="s">
        <v>15</v>
      </c>
      <c r="C36" s="1" t="s">
        <v>99</v>
      </c>
      <c r="D36" s="1" t="s">
        <v>277</v>
      </c>
    </row>
    <row r="37" spans="1:4">
      <c r="A37" s="1" t="s">
        <v>120</v>
      </c>
      <c r="B37" s="1" t="s">
        <v>84</v>
      </c>
      <c r="C37" s="1" t="s">
        <v>99</v>
      </c>
      <c r="D37" s="1" t="s">
        <v>278</v>
      </c>
    </row>
    <row r="38" spans="1:4">
      <c r="A38" s="1" t="s">
        <v>120</v>
      </c>
      <c r="B38" s="1" t="s">
        <v>85</v>
      </c>
      <c r="C38" s="1" t="s">
        <v>99</v>
      </c>
      <c r="D38" s="1" t="s">
        <v>279</v>
      </c>
    </row>
    <row r="39" spans="1:4">
      <c r="A39" s="1" t="s">
        <v>121</v>
      </c>
      <c r="B39" s="1" t="s">
        <v>16</v>
      </c>
      <c r="C39" s="1" t="s">
        <v>99</v>
      </c>
      <c r="D39" s="1" t="s">
        <v>280</v>
      </c>
    </row>
    <row r="44" spans="1:4">
      <c r="B44" t="s">
        <v>297</v>
      </c>
    </row>
    <row r="48" spans="1:4">
      <c r="A48" s="1" t="s">
        <v>96</v>
      </c>
      <c r="B48" s="1" t="s">
        <v>97</v>
      </c>
      <c r="C48" s="1" t="s">
        <v>124</v>
      </c>
      <c r="D48" s="1" t="s">
        <v>125</v>
      </c>
    </row>
    <row r="49" spans="1:4">
      <c r="A49" s="1" t="s">
        <v>99</v>
      </c>
      <c r="B49" s="1" t="s">
        <v>17</v>
      </c>
      <c r="C49" s="1" t="s">
        <v>99</v>
      </c>
      <c r="D49" s="1" t="s">
        <v>126</v>
      </c>
    </row>
    <row r="50" spans="1:4">
      <c r="A50" s="1" t="s">
        <v>100</v>
      </c>
      <c r="B50" s="1" t="s">
        <v>18</v>
      </c>
      <c r="C50" s="1" t="s">
        <v>100</v>
      </c>
      <c r="D50" s="1" t="s">
        <v>127</v>
      </c>
    </row>
    <row r="51" spans="1:4">
      <c r="A51" s="1" t="s">
        <v>101</v>
      </c>
      <c r="B51" s="1" t="s">
        <v>89</v>
      </c>
      <c r="C51" s="1" t="s">
        <v>99</v>
      </c>
      <c r="D51" s="1" t="s">
        <v>128</v>
      </c>
    </row>
    <row r="52" spans="1:4">
      <c r="A52" s="1" t="s">
        <v>102</v>
      </c>
      <c r="B52" s="1" t="s">
        <v>19</v>
      </c>
      <c r="C52" s="1" t="s">
        <v>99</v>
      </c>
      <c r="D52" s="1" t="s">
        <v>129</v>
      </c>
    </row>
    <row r="53" spans="1:4">
      <c r="A53" s="1" t="s">
        <v>103</v>
      </c>
      <c r="B53" s="1" t="s">
        <v>20</v>
      </c>
      <c r="C53" s="1" t="s">
        <v>100</v>
      </c>
      <c r="D53" s="1" t="s">
        <v>130</v>
      </c>
    </row>
    <row r="54" spans="1:4">
      <c r="A54" s="1" t="s">
        <v>104</v>
      </c>
      <c r="B54" s="1" t="s">
        <v>21</v>
      </c>
      <c r="C54" s="1" t="s">
        <v>100</v>
      </c>
      <c r="D54" s="1" t="s">
        <v>131</v>
      </c>
    </row>
    <row r="55" spans="1:4">
      <c r="A55" s="1" t="s">
        <v>105</v>
      </c>
      <c r="B55" s="1" t="s">
        <v>22</v>
      </c>
      <c r="C55" s="1" t="s">
        <v>99</v>
      </c>
      <c r="D55" s="1" t="s">
        <v>86</v>
      </c>
    </row>
    <row r="56" spans="1:4">
      <c r="A56" s="1" t="s">
        <v>106</v>
      </c>
      <c r="B56" s="1" t="s">
        <v>23</v>
      </c>
      <c r="C56" s="1" t="s">
        <v>99</v>
      </c>
      <c r="D56" s="1" t="s">
        <v>132</v>
      </c>
    </row>
    <row r="57" spans="1:4">
      <c r="A57" s="1" t="s">
        <v>107</v>
      </c>
      <c r="B57" s="1" t="s">
        <v>24</v>
      </c>
      <c r="C57" s="1" t="s">
        <v>99</v>
      </c>
      <c r="D57" s="1" t="s">
        <v>133</v>
      </c>
    </row>
    <row r="58" spans="1:4">
      <c r="A58" s="1" t="s">
        <v>108</v>
      </c>
      <c r="B58" s="1" t="s">
        <v>25</v>
      </c>
      <c r="C58" s="1" t="s">
        <v>100</v>
      </c>
      <c r="D58" s="1" t="s">
        <v>134</v>
      </c>
    </row>
    <row r="59" spans="1:4">
      <c r="A59" s="1" t="s">
        <v>109</v>
      </c>
      <c r="B59" s="1" t="s">
        <v>26</v>
      </c>
      <c r="C59" s="1" t="s">
        <v>100</v>
      </c>
      <c r="D59" s="1" t="s">
        <v>135</v>
      </c>
    </row>
    <row r="60" spans="1:4">
      <c r="A60" s="1" t="s">
        <v>110</v>
      </c>
      <c r="B60" s="1" t="s">
        <v>27</v>
      </c>
      <c r="C60" s="1" t="s">
        <v>99</v>
      </c>
      <c r="D60" s="1" t="s">
        <v>136</v>
      </c>
    </row>
    <row r="61" spans="1:4">
      <c r="A61" s="1" t="s">
        <v>111</v>
      </c>
      <c r="B61" s="1" t="s">
        <v>28</v>
      </c>
      <c r="C61" s="1" t="s">
        <v>99</v>
      </c>
      <c r="D61" s="1" t="s">
        <v>137</v>
      </c>
    </row>
    <row r="62" spans="1:4">
      <c r="A62" s="1" t="s">
        <v>112</v>
      </c>
      <c r="B62" s="1" t="s">
        <v>29</v>
      </c>
      <c r="C62" s="1" t="s">
        <v>100</v>
      </c>
      <c r="D62" s="1" t="s">
        <v>138</v>
      </c>
    </row>
    <row r="63" spans="1:4">
      <c r="A63" s="1" t="s">
        <v>113</v>
      </c>
      <c r="B63" s="1" t="s">
        <v>30</v>
      </c>
      <c r="C63" s="1" t="s">
        <v>99</v>
      </c>
      <c r="D63" s="1" t="s">
        <v>139</v>
      </c>
    </row>
    <row r="64" spans="1:4">
      <c r="A64" s="1" t="s">
        <v>114</v>
      </c>
      <c r="B64" s="1" t="s">
        <v>90</v>
      </c>
      <c r="C64" s="1" t="s">
        <v>99</v>
      </c>
      <c r="D64" s="1" t="s">
        <v>140</v>
      </c>
    </row>
    <row r="65" spans="1:4">
      <c r="A65" s="1" t="s">
        <v>115</v>
      </c>
      <c r="B65" s="1" t="s">
        <v>31</v>
      </c>
      <c r="C65" s="1" t="s">
        <v>99</v>
      </c>
      <c r="D65" s="1" t="s">
        <v>141</v>
      </c>
    </row>
    <row r="66" spans="1:4">
      <c r="A66" s="1" t="s">
        <v>116</v>
      </c>
      <c r="B66" s="1" t="s">
        <v>32</v>
      </c>
      <c r="C66" s="1" t="s">
        <v>99</v>
      </c>
      <c r="D66" s="1" t="s">
        <v>142</v>
      </c>
    </row>
    <row r="67" spans="1:4">
      <c r="A67" s="1" t="s">
        <v>117</v>
      </c>
      <c r="B67" s="1" t="s">
        <v>33</v>
      </c>
      <c r="C67" s="1" t="s">
        <v>99</v>
      </c>
      <c r="D67" s="1" t="s">
        <v>87</v>
      </c>
    </row>
    <row r="68" spans="1:4">
      <c r="A68" s="1" t="s">
        <v>118</v>
      </c>
      <c r="B68" s="1" t="s">
        <v>34</v>
      </c>
      <c r="C68" s="1" t="s">
        <v>99</v>
      </c>
      <c r="D68" s="1" t="s">
        <v>143</v>
      </c>
    </row>
    <row r="69" spans="1:4">
      <c r="A69" s="1" t="s">
        <v>118</v>
      </c>
      <c r="B69" s="1" t="s">
        <v>91</v>
      </c>
      <c r="C69" s="1" t="s">
        <v>99</v>
      </c>
      <c r="D69" s="1" t="s">
        <v>144</v>
      </c>
    </row>
    <row r="70" spans="1:4">
      <c r="A70" s="1" t="s">
        <v>119</v>
      </c>
      <c r="B70" s="1" t="s">
        <v>92</v>
      </c>
      <c r="C70" s="1" t="s">
        <v>99</v>
      </c>
      <c r="D70" s="1" t="s">
        <v>145</v>
      </c>
    </row>
    <row r="71" spans="1:4">
      <c r="A71" s="1" t="s">
        <v>120</v>
      </c>
      <c r="B71" s="1" t="s">
        <v>93</v>
      </c>
      <c r="C71" s="1" t="s">
        <v>99</v>
      </c>
      <c r="D71" s="1" t="s">
        <v>146</v>
      </c>
    </row>
    <row r="72" spans="1:4">
      <c r="A72" s="1" t="s">
        <v>121</v>
      </c>
      <c r="B72" s="1" t="s">
        <v>94</v>
      </c>
      <c r="C72" s="1" t="s">
        <v>99</v>
      </c>
      <c r="D72" s="1" t="s">
        <v>147</v>
      </c>
    </row>
    <row r="73" spans="1:4">
      <c r="A73" s="1" t="s">
        <v>122</v>
      </c>
      <c r="B73" s="1" t="s">
        <v>95</v>
      </c>
      <c r="C73" s="1" t="s">
        <v>99</v>
      </c>
      <c r="D73" s="1" t="s">
        <v>148</v>
      </c>
    </row>
    <row r="74" spans="1:4">
      <c r="A74" s="1" t="s">
        <v>123</v>
      </c>
      <c r="B74" s="1" t="s">
        <v>35</v>
      </c>
      <c r="C74" s="1" t="s">
        <v>101</v>
      </c>
      <c r="D74" s="1" t="s">
        <v>88</v>
      </c>
    </row>
    <row r="77" spans="1:4">
      <c r="B77" t="s">
        <v>149</v>
      </c>
    </row>
    <row r="79" spans="1:4">
      <c r="A79" s="1" t="s">
        <v>96</v>
      </c>
      <c r="B79" s="1" t="s">
        <v>97</v>
      </c>
      <c r="D79" s="1" t="s">
        <v>98</v>
      </c>
    </row>
    <row r="80" spans="1:4">
      <c r="A80" s="1" t="s">
        <v>150</v>
      </c>
      <c r="B80" s="1" t="s">
        <v>36</v>
      </c>
      <c r="C80" s="1" t="s">
        <v>99</v>
      </c>
      <c r="D80" s="1" t="s">
        <v>200</v>
      </c>
    </row>
    <row r="81" spans="1:4">
      <c r="A81" s="1" t="s">
        <v>99</v>
      </c>
      <c r="B81" s="1" t="s">
        <v>37</v>
      </c>
      <c r="C81" s="1" t="s">
        <v>99</v>
      </c>
      <c r="D81" s="1" t="s">
        <v>151</v>
      </c>
    </row>
    <row r="82" spans="1:4">
      <c r="A82" s="1" t="s">
        <v>100</v>
      </c>
      <c r="B82" s="1" t="s">
        <v>38</v>
      </c>
      <c r="C82" s="1" t="s">
        <v>99</v>
      </c>
      <c r="D82" s="1" t="s">
        <v>152</v>
      </c>
    </row>
    <row r="83" spans="1:4">
      <c r="A83" s="1" t="s">
        <v>101</v>
      </c>
      <c r="B83" s="1" t="s">
        <v>39</v>
      </c>
      <c r="C83" s="1" t="s">
        <v>102</v>
      </c>
      <c r="D83" s="1" t="s">
        <v>201</v>
      </c>
    </row>
    <row r="84" spans="1:4">
      <c r="A84" s="1" t="s">
        <v>102</v>
      </c>
      <c r="B84" s="1" t="s">
        <v>153</v>
      </c>
      <c r="C84" s="1" t="s">
        <v>99</v>
      </c>
      <c r="D84" s="1" t="s">
        <v>154</v>
      </c>
    </row>
    <row r="85" spans="1:4">
      <c r="A85" s="1" t="s">
        <v>102</v>
      </c>
      <c r="B85" s="1" t="s">
        <v>155</v>
      </c>
      <c r="C85" s="1" t="s">
        <v>99</v>
      </c>
      <c r="D85" s="1" t="s">
        <v>156</v>
      </c>
    </row>
    <row r="86" spans="1:4">
      <c r="A86" s="1" t="s">
        <v>102</v>
      </c>
      <c r="B86" s="1" t="s">
        <v>40</v>
      </c>
      <c r="C86" s="1" t="s">
        <v>99</v>
      </c>
      <c r="D86" s="1" t="s">
        <v>157</v>
      </c>
    </row>
    <row r="87" spans="1:4">
      <c r="A87" s="1" t="s">
        <v>103</v>
      </c>
      <c r="B87" s="1" t="s">
        <v>41</v>
      </c>
      <c r="C87" s="1" t="s">
        <v>102</v>
      </c>
      <c r="D87" s="1" t="s">
        <v>158</v>
      </c>
    </row>
    <row r="88" spans="1:4">
      <c r="A88" s="1" t="s">
        <v>104</v>
      </c>
      <c r="B88" s="1" t="s">
        <v>159</v>
      </c>
      <c r="C88" s="1" t="s">
        <v>99</v>
      </c>
      <c r="D88" s="1" t="s">
        <v>160</v>
      </c>
    </row>
    <row r="89" spans="1:4">
      <c r="A89" s="1" t="s">
        <v>104</v>
      </c>
      <c r="B89" s="1" t="s">
        <v>42</v>
      </c>
      <c r="C89" s="1" t="s">
        <v>99</v>
      </c>
      <c r="D89" s="1" t="s">
        <v>161</v>
      </c>
    </row>
    <row r="90" spans="1:4">
      <c r="A90" s="1" t="s">
        <v>104</v>
      </c>
      <c r="B90" s="1" t="s">
        <v>162</v>
      </c>
      <c r="C90" s="1" t="s">
        <v>99</v>
      </c>
      <c r="D90" s="1" t="s">
        <v>163</v>
      </c>
    </row>
    <row r="91" spans="1:4">
      <c r="A91" s="1" t="s">
        <v>104</v>
      </c>
      <c r="B91" s="1" t="s">
        <v>164</v>
      </c>
      <c r="C91" s="1" t="s">
        <v>99</v>
      </c>
      <c r="D91" s="1" t="s">
        <v>165</v>
      </c>
    </row>
    <row r="92" spans="1:4">
      <c r="A92" s="1" t="s">
        <v>105</v>
      </c>
      <c r="B92" s="1" t="s">
        <v>43</v>
      </c>
      <c r="C92" s="1" t="s">
        <v>99</v>
      </c>
      <c r="D92" s="1" t="s">
        <v>202</v>
      </c>
    </row>
    <row r="93" spans="1:4">
      <c r="A93" s="1" t="s">
        <v>106</v>
      </c>
      <c r="B93" s="1" t="s">
        <v>44</v>
      </c>
      <c r="C93" s="1" t="s">
        <v>99</v>
      </c>
      <c r="D93" s="1" t="s">
        <v>166</v>
      </c>
    </row>
    <row r="94" spans="1:4">
      <c r="A94" s="1" t="s">
        <v>167</v>
      </c>
      <c r="B94" s="1" t="s">
        <v>45</v>
      </c>
      <c r="C94" s="1" t="s">
        <v>99</v>
      </c>
      <c r="D94" s="1" t="s">
        <v>168</v>
      </c>
    </row>
    <row r="95" spans="1:4">
      <c r="A95" s="1" t="s">
        <v>169</v>
      </c>
      <c r="B95" s="1" t="s">
        <v>46</v>
      </c>
      <c r="C95" s="1" t="s">
        <v>99</v>
      </c>
      <c r="D95" s="1" t="s">
        <v>203</v>
      </c>
    </row>
    <row r="96" spans="1:4">
      <c r="A96" s="1" t="s">
        <v>107</v>
      </c>
      <c r="B96" s="1" t="s">
        <v>204</v>
      </c>
      <c r="C96" s="1" t="s">
        <v>101</v>
      </c>
      <c r="D96" s="1" t="s">
        <v>170</v>
      </c>
    </row>
    <row r="97" spans="1:4">
      <c r="A97" s="1" t="s">
        <v>107</v>
      </c>
      <c r="B97" s="1" t="s">
        <v>205</v>
      </c>
      <c r="C97" s="1" t="s">
        <v>101</v>
      </c>
      <c r="D97" s="1" t="s">
        <v>171</v>
      </c>
    </row>
    <row r="98" spans="1:4">
      <c r="A98" s="1" t="s">
        <v>108</v>
      </c>
      <c r="B98" s="1" t="s">
        <v>47</v>
      </c>
      <c r="C98" s="1" t="s">
        <v>99</v>
      </c>
      <c r="D98" s="1" t="s">
        <v>206</v>
      </c>
    </row>
    <row r="99" spans="1:4">
      <c r="A99" s="1" t="s">
        <v>109</v>
      </c>
      <c r="B99" s="1" t="s">
        <v>172</v>
      </c>
      <c r="C99" s="1" t="s">
        <v>99</v>
      </c>
      <c r="D99" s="1" t="s">
        <v>207</v>
      </c>
    </row>
    <row r="100" spans="1:4">
      <c r="A100" s="1" t="s">
        <v>110</v>
      </c>
      <c r="B100" s="1" t="s">
        <v>48</v>
      </c>
      <c r="C100" s="1" t="s">
        <v>99</v>
      </c>
      <c r="D100" s="1" t="s">
        <v>173</v>
      </c>
    </row>
    <row r="101" spans="1:4">
      <c r="A101" s="1" t="s">
        <v>111</v>
      </c>
      <c r="B101" s="1" t="s">
        <v>49</v>
      </c>
      <c r="C101" s="1" t="s">
        <v>101</v>
      </c>
      <c r="D101" s="1" t="s">
        <v>174</v>
      </c>
    </row>
    <row r="102" spans="1:4">
      <c r="A102" s="1" t="s">
        <v>112</v>
      </c>
      <c r="B102" s="1" t="s">
        <v>50</v>
      </c>
      <c r="C102" s="1" t="s">
        <v>99</v>
      </c>
      <c r="D102" s="1" t="s">
        <v>208</v>
      </c>
    </row>
    <row r="103" spans="1:4">
      <c r="A103" s="1" t="s">
        <v>112</v>
      </c>
      <c r="B103" s="1" t="s">
        <v>209</v>
      </c>
      <c r="C103" s="1" t="s">
        <v>99</v>
      </c>
      <c r="D103" s="1" t="s">
        <v>175</v>
      </c>
    </row>
    <row r="104" spans="1:4">
      <c r="A104" s="1" t="s">
        <v>176</v>
      </c>
      <c r="B104" s="1" t="s">
        <v>177</v>
      </c>
      <c r="C104" s="1" t="s">
        <v>101</v>
      </c>
      <c r="D104" s="1" t="s">
        <v>178</v>
      </c>
    </row>
    <row r="105" spans="1:4">
      <c r="A105" s="1" t="s">
        <v>113</v>
      </c>
      <c r="B105" s="1" t="s">
        <v>51</v>
      </c>
      <c r="C105" s="1" t="s">
        <v>99</v>
      </c>
      <c r="D105" s="1" t="s">
        <v>179</v>
      </c>
    </row>
    <row r="106" spans="1:4">
      <c r="A106" s="1" t="s">
        <v>114</v>
      </c>
      <c r="B106" s="1" t="s">
        <v>52</v>
      </c>
      <c r="C106" s="1" t="s">
        <v>99</v>
      </c>
      <c r="D106" s="1" t="s">
        <v>210</v>
      </c>
    </row>
    <row r="107" spans="1:4">
      <c r="A107" s="1" t="s">
        <v>116</v>
      </c>
      <c r="B107" s="1" t="s">
        <v>54</v>
      </c>
      <c r="C107" s="1" t="s">
        <v>99</v>
      </c>
      <c r="D107" s="1" t="s">
        <v>211</v>
      </c>
    </row>
    <row r="108" spans="1:4">
      <c r="A108" s="1" t="s">
        <v>117</v>
      </c>
      <c r="B108" s="1" t="s">
        <v>180</v>
      </c>
      <c r="C108" s="1" t="s">
        <v>99</v>
      </c>
      <c r="D108" s="1" t="s">
        <v>212</v>
      </c>
    </row>
    <row r="109" spans="1:4">
      <c r="A109" s="1" t="s">
        <v>118</v>
      </c>
      <c r="B109" s="1" t="s">
        <v>53</v>
      </c>
      <c r="C109" s="1" t="s">
        <v>99</v>
      </c>
      <c r="D109" s="1" t="s">
        <v>213</v>
      </c>
    </row>
    <row r="110" spans="1:4">
      <c r="A110" s="1" t="s">
        <v>119</v>
      </c>
      <c r="B110" s="1" t="s">
        <v>181</v>
      </c>
      <c r="C110" s="1" t="s">
        <v>99</v>
      </c>
      <c r="D110" s="1" t="s">
        <v>214</v>
      </c>
    </row>
    <row r="111" spans="1:4">
      <c r="A111" s="1" t="s">
        <v>120</v>
      </c>
      <c r="B111" s="1" t="s">
        <v>56</v>
      </c>
      <c r="C111" s="1" t="s">
        <v>99</v>
      </c>
      <c r="D111" s="1" t="s">
        <v>215</v>
      </c>
    </row>
    <row r="112" spans="1:4">
      <c r="A112" s="1" t="s">
        <v>121</v>
      </c>
      <c r="B112" s="1" t="s">
        <v>58</v>
      </c>
      <c r="C112" s="1" t="s">
        <v>99</v>
      </c>
      <c r="D112" s="1" t="s">
        <v>216</v>
      </c>
    </row>
    <row r="113" spans="1:7">
      <c r="A113" s="1" t="s">
        <v>122</v>
      </c>
      <c r="B113" s="1" t="s">
        <v>59</v>
      </c>
      <c r="C113" s="1" t="s">
        <v>99</v>
      </c>
      <c r="D113" s="1" t="s">
        <v>217</v>
      </c>
    </row>
    <row r="114" spans="1:7">
      <c r="A114" s="1" t="s">
        <v>123</v>
      </c>
      <c r="B114" s="1" t="s">
        <v>60</v>
      </c>
      <c r="C114" s="1" t="s">
        <v>99</v>
      </c>
      <c r="D114" s="1" t="s">
        <v>218</v>
      </c>
    </row>
    <row r="115" spans="1:7">
      <c r="A115" s="1" t="s">
        <v>182</v>
      </c>
      <c r="B115" s="1" t="s">
        <v>61</v>
      </c>
      <c r="C115" s="1" t="s">
        <v>99</v>
      </c>
      <c r="D115" s="1" t="s">
        <v>219</v>
      </c>
    </row>
    <row r="116" spans="1:7">
      <c r="A116" s="1" t="s">
        <v>183</v>
      </c>
      <c r="B116" s="1" t="s">
        <v>184</v>
      </c>
      <c r="C116" s="1" t="s">
        <v>99</v>
      </c>
      <c r="D116" s="1" t="s">
        <v>220</v>
      </c>
    </row>
    <row r="117" spans="1:7">
      <c r="A117" s="1" t="s">
        <v>183</v>
      </c>
      <c r="B117" s="1" t="s">
        <v>185</v>
      </c>
      <c r="C117" s="1" t="s">
        <v>99</v>
      </c>
      <c r="D117" s="1" t="s">
        <v>221</v>
      </c>
    </row>
    <row r="118" spans="1:7">
      <c r="A118" s="1" t="s">
        <v>186</v>
      </c>
      <c r="B118" s="1" t="s">
        <v>63</v>
      </c>
      <c r="C118" s="1" t="s">
        <v>99</v>
      </c>
      <c r="D118" s="1" t="s">
        <v>187</v>
      </c>
    </row>
    <row r="119" spans="1:7">
      <c r="A119" s="1" t="s">
        <v>188</v>
      </c>
      <c r="B119" s="1" t="s">
        <v>64</v>
      </c>
      <c r="C119" s="1" t="s">
        <v>99</v>
      </c>
      <c r="D119" s="1" t="s">
        <v>222</v>
      </c>
    </row>
    <row r="120" spans="1:7">
      <c r="A120" s="1" t="s">
        <v>189</v>
      </c>
      <c r="B120" s="1" t="s">
        <v>65</v>
      </c>
      <c r="C120" s="1" t="s">
        <v>99</v>
      </c>
      <c r="D120" s="1" t="s">
        <v>223</v>
      </c>
    </row>
    <row r="121" spans="1:7">
      <c r="A121" s="1" t="s">
        <v>190</v>
      </c>
      <c r="B121" s="1" t="s">
        <v>66</v>
      </c>
      <c r="C121" s="1" t="s">
        <v>99</v>
      </c>
      <c r="D121" s="1" t="s">
        <v>224</v>
      </c>
    </row>
    <row r="122" spans="1:7">
      <c r="A122" s="1" t="s">
        <v>191</v>
      </c>
      <c r="B122" s="1" t="s">
        <v>67</v>
      </c>
      <c r="C122" s="1" t="s">
        <v>100</v>
      </c>
      <c r="D122" s="1" t="s">
        <v>225</v>
      </c>
    </row>
    <row r="123" spans="1:7">
      <c r="A123" s="1" t="s">
        <v>192</v>
      </c>
      <c r="B123" s="1" t="s">
        <v>226</v>
      </c>
      <c r="C123" s="1" t="s">
        <v>99</v>
      </c>
      <c r="D123" s="1" t="s">
        <v>193</v>
      </c>
    </row>
    <row r="124" spans="1:7">
      <c r="A124" s="1" t="s">
        <v>194</v>
      </c>
      <c r="B124" s="1" t="s">
        <v>227</v>
      </c>
      <c r="C124" s="1" t="s">
        <v>99</v>
      </c>
      <c r="D124" s="1" t="s">
        <v>195</v>
      </c>
    </row>
    <row r="125" spans="1:7">
      <c r="A125" s="1" t="s">
        <v>196</v>
      </c>
      <c r="B125" s="1" t="s">
        <v>228</v>
      </c>
      <c r="C125" s="1" t="s">
        <v>99</v>
      </c>
      <c r="D125" s="1" t="s">
        <v>229</v>
      </c>
    </row>
    <row r="126" spans="1:7">
      <c r="A126" s="1" t="s">
        <v>196</v>
      </c>
      <c r="B126" s="1" t="s">
        <v>197</v>
      </c>
      <c r="C126" s="1" t="s">
        <v>99</v>
      </c>
      <c r="D126" s="1" t="s">
        <v>230</v>
      </c>
    </row>
    <row r="127" spans="1:7">
      <c r="A127" s="1" t="s">
        <v>198</v>
      </c>
      <c r="B127" s="1" t="s">
        <v>199</v>
      </c>
      <c r="C127" s="1" t="s">
        <v>99</v>
      </c>
      <c r="D127" s="1" t="s">
        <v>231</v>
      </c>
    </row>
    <row r="128" spans="1:7">
      <c r="A128" s="1" t="s">
        <v>107</v>
      </c>
      <c r="B128" s="1" t="s">
        <v>299</v>
      </c>
      <c r="C128" s="1" t="s">
        <v>99</v>
      </c>
      <c r="D128" s="1" t="s">
        <v>306</v>
      </c>
      <c r="E128" s="1" t="s">
        <v>320</v>
      </c>
      <c r="G128" s="1"/>
    </row>
    <row r="129" spans="1:5">
      <c r="A129" s="1" t="s">
        <v>115</v>
      </c>
      <c r="B129" s="1" t="s">
        <v>68</v>
      </c>
      <c r="C129" s="1" t="s">
        <v>99</v>
      </c>
      <c r="D129" s="1" t="s">
        <v>174</v>
      </c>
      <c r="E129" s="1" t="s">
        <v>320</v>
      </c>
    </row>
    <row r="130" spans="1:5">
      <c r="A130" s="1" t="s">
        <v>117</v>
      </c>
      <c r="B130" s="1" t="s">
        <v>300</v>
      </c>
      <c r="C130" s="1" t="s">
        <v>99</v>
      </c>
      <c r="D130" s="1" t="s">
        <v>310</v>
      </c>
      <c r="E130" s="1" t="s">
        <v>320</v>
      </c>
    </row>
    <row r="131" spans="1:5">
      <c r="A131" s="1" t="s">
        <v>117</v>
      </c>
      <c r="B131" s="1" t="s">
        <v>55</v>
      </c>
      <c r="C131" s="1" t="s">
        <v>99</v>
      </c>
      <c r="D131" s="1" t="s">
        <v>311</v>
      </c>
      <c r="E131" s="1" t="s">
        <v>320</v>
      </c>
    </row>
    <row r="132" spans="1:5">
      <c r="A132" s="1" t="s">
        <v>120</v>
      </c>
      <c r="B132" s="1" t="s">
        <v>57</v>
      </c>
      <c r="C132" s="1" t="s">
        <v>99</v>
      </c>
      <c r="D132" s="1" t="s">
        <v>314</v>
      </c>
      <c r="E132" s="1" t="s">
        <v>320</v>
      </c>
    </row>
    <row r="133" spans="1:5">
      <c r="A133" s="1" t="s">
        <v>183</v>
      </c>
      <c r="B133" s="1" t="s">
        <v>62</v>
      </c>
      <c r="C133" s="1" t="s">
        <v>99</v>
      </c>
      <c r="D133" s="1" t="s">
        <v>318</v>
      </c>
      <c r="E133" s="1" t="s">
        <v>320</v>
      </c>
    </row>
    <row r="134" spans="1:5">
      <c r="A134" s="1"/>
      <c r="B134" s="1"/>
      <c r="C134" s="1"/>
      <c r="D134" s="1"/>
    </row>
    <row r="135" spans="1:5">
      <c r="A135" s="1" t="s">
        <v>232</v>
      </c>
    </row>
    <row r="137" spans="1:5">
      <c r="A137" s="1" t="s">
        <v>96</v>
      </c>
      <c r="B137" s="1" t="s">
        <v>97</v>
      </c>
      <c r="C137" s="1" t="s">
        <v>233</v>
      </c>
      <c r="D137" s="1" t="s">
        <v>234</v>
      </c>
    </row>
    <row r="138" spans="1:5">
      <c r="A138" s="1" t="s">
        <v>99</v>
      </c>
      <c r="B138" s="1" t="s">
        <v>69</v>
      </c>
      <c r="C138" s="1" t="s">
        <v>99</v>
      </c>
      <c r="D138" s="1" t="s">
        <v>235</v>
      </c>
    </row>
    <row r="139" spans="1:5">
      <c r="A139" s="1" t="s">
        <v>100</v>
      </c>
      <c r="B139" s="1" t="s">
        <v>70</v>
      </c>
      <c r="C139" s="1" t="s">
        <v>99</v>
      </c>
      <c r="D139" s="1" t="s">
        <v>236</v>
      </c>
    </row>
    <row r="140" spans="1:5">
      <c r="A140" s="1" t="s">
        <v>101</v>
      </c>
      <c r="B140" s="1" t="s">
        <v>71</v>
      </c>
      <c r="C140" s="1" t="s">
        <v>99</v>
      </c>
      <c r="D140" s="1" t="s">
        <v>237</v>
      </c>
    </row>
    <row r="141" spans="1:5">
      <c r="A141" s="1" t="s">
        <v>102</v>
      </c>
      <c r="B141" s="1" t="s">
        <v>72</v>
      </c>
      <c r="C141" s="1" t="s">
        <v>99</v>
      </c>
      <c r="D141" s="1" t="s">
        <v>238</v>
      </c>
    </row>
    <row r="142" spans="1:5">
      <c r="A142" s="1" t="s">
        <v>103</v>
      </c>
      <c r="B142" s="1" t="s">
        <v>73</v>
      </c>
      <c r="C142" s="1" t="s">
        <v>100</v>
      </c>
      <c r="D142" s="1" t="s">
        <v>245</v>
      </c>
    </row>
    <row r="143" spans="1:5">
      <c r="A143" s="1" t="s">
        <v>105</v>
      </c>
      <c r="B143" s="1" t="s">
        <v>74</v>
      </c>
      <c r="C143" s="1" t="s">
        <v>100</v>
      </c>
      <c r="D143" s="1" t="s">
        <v>246</v>
      </c>
    </row>
    <row r="144" spans="1:5">
      <c r="A144" s="1" t="s">
        <v>106</v>
      </c>
      <c r="B144" s="1" t="s">
        <v>75</v>
      </c>
      <c r="C144" s="1" t="s">
        <v>100</v>
      </c>
      <c r="D144" s="1" t="s">
        <v>239</v>
      </c>
    </row>
    <row r="145" spans="1:4">
      <c r="A145" s="1" t="s">
        <v>167</v>
      </c>
      <c r="B145" s="1" t="s">
        <v>76</v>
      </c>
      <c r="C145" s="1" t="s">
        <v>99</v>
      </c>
      <c r="D145" s="1" t="s">
        <v>247</v>
      </c>
    </row>
    <row r="146" spans="1:4">
      <c r="A146" s="1" t="s">
        <v>169</v>
      </c>
      <c r="B146" s="1" t="s">
        <v>77</v>
      </c>
      <c r="C146" s="1" t="s">
        <v>99</v>
      </c>
      <c r="D146" s="1" t="s">
        <v>240</v>
      </c>
    </row>
    <row r="147" spans="1:4">
      <c r="A147" s="1" t="s">
        <v>107</v>
      </c>
      <c r="B147" s="1" t="s">
        <v>78</v>
      </c>
      <c r="C147" s="1" t="s">
        <v>99</v>
      </c>
      <c r="D147" s="1" t="s">
        <v>241</v>
      </c>
    </row>
    <row r="148" spans="1:4">
      <c r="A148" s="1" t="s">
        <v>108</v>
      </c>
      <c r="B148" s="1" t="s">
        <v>79</v>
      </c>
      <c r="C148" s="1" t="s">
        <v>99</v>
      </c>
      <c r="D148" s="1" t="s">
        <v>242</v>
      </c>
    </row>
    <row r="149" spans="1:4">
      <c r="A149" s="1" t="s">
        <v>109</v>
      </c>
      <c r="B149" s="1" t="s">
        <v>80</v>
      </c>
      <c r="C149" s="1" t="s">
        <v>99</v>
      </c>
      <c r="D149" s="1" t="s">
        <v>248</v>
      </c>
    </row>
    <row r="150" spans="1:4">
      <c r="A150" s="1" t="s">
        <v>110</v>
      </c>
      <c r="B150" s="1" t="s">
        <v>8</v>
      </c>
      <c r="C150" s="1" t="s">
        <v>100</v>
      </c>
      <c r="D150" s="1" t="s">
        <v>243</v>
      </c>
    </row>
    <row r="151" spans="1:4">
      <c r="A151" s="1" t="s">
        <v>112</v>
      </c>
      <c r="B151" s="1" t="s">
        <v>81</v>
      </c>
      <c r="C151" s="1" t="s">
        <v>99</v>
      </c>
      <c r="D151" s="1" t="s">
        <v>244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9BFD0-4123-4CDF-8560-FFA438E032FB}">
  <dimension ref="A1:F40"/>
  <sheetViews>
    <sheetView workbookViewId="0">
      <selection activeCell="E11" sqref="E11"/>
    </sheetView>
  </sheetViews>
  <sheetFormatPr defaultRowHeight="15"/>
  <cols>
    <col min="1" max="1" width="3" bestFit="1" customWidth="1"/>
    <col min="2" max="2" width="14.28515625" customWidth="1"/>
    <col min="3" max="3" width="2" bestFit="1" customWidth="1"/>
    <col min="5" max="5" width="21.85546875" customWidth="1"/>
  </cols>
  <sheetData>
    <row r="1" spans="1:6">
      <c r="A1" s="1" t="s">
        <v>150</v>
      </c>
      <c r="B1" s="1" t="s">
        <v>36</v>
      </c>
      <c r="C1" s="1" t="s">
        <v>99</v>
      </c>
      <c r="D1" s="1" t="s">
        <v>298</v>
      </c>
      <c r="F1" t="str">
        <f>VLOOKUP(B1,MC_2C_ALL!B:B,1,0)</f>
        <v>5218602</v>
      </c>
    </row>
    <row r="2" spans="1:6">
      <c r="A2" s="1" t="s">
        <v>99</v>
      </c>
      <c r="B2" s="1" t="s">
        <v>37</v>
      </c>
      <c r="C2" s="1" t="s">
        <v>99</v>
      </c>
      <c r="D2" s="1" t="s">
        <v>151</v>
      </c>
      <c r="F2" t="str">
        <f>VLOOKUP(B2,MC_2C_ALL!B:B,1,0)</f>
        <v>127500051</v>
      </c>
    </row>
    <row r="3" spans="1:6">
      <c r="A3" s="1" t="s">
        <v>100</v>
      </c>
      <c r="B3" s="1" t="s">
        <v>38</v>
      </c>
      <c r="C3" s="1" t="s">
        <v>99</v>
      </c>
      <c r="D3" s="1" t="s">
        <v>152</v>
      </c>
      <c r="F3" t="str">
        <f>VLOOKUP(B3,MC_2C_ALL!B:B,1,0)</f>
        <v>127500040</v>
      </c>
    </row>
    <row r="4" spans="1:6">
      <c r="A4" s="1" t="s">
        <v>101</v>
      </c>
      <c r="B4" s="1" t="s">
        <v>39</v>
      </c>
      <c r="C4" s="1" t="s">
        <v>102</v>
      </c>
      <c r="D4" s="1" t="s">
        <v>201</v>
      </c>
      <c r="F4" t="str">
        <f>VLOOKUP(B4,MC_2C_ALL!B:B,1,0)</f>
        <v>7180924</v>
      </c>
    </row>
    <row r="5" spans="1:6">
      <c r="A5" s="1" t="s">
        <v>102</v>
      </c>
      <c r="B5" s="1" t="s">
        <v>153</v>
      </c>
      <c r="C5" s="1" t="s">
        <v>99</v>
      </c>
      <c r="D5" s="1" t="s">
        <v>301</v>
      </c>
      <c r="F5" t="str">
        <f>VLOOKUP(B5,MC_2C_ALL!B:B,1,0)</f>
        <v>128500169</v>
      </c>
    </row>
    <row r="6" spans="1:6">
      <c r="A6" s="1" t="s">
        <v>102</v>
      </c>
      <c r="B6" s="1" t="s">
        <v>40</v>
      </c>
      <c r="C6" s="1" t="s">
        <v>99</v>
      </c>
      <c r="D6" s="1" t="s">
        <v>302</v>
      </c>
      <c r="F6" t="str">
        <f>VLOOKUP(B6,MC_2C_ALL!B:B,1,0)</f>
        <v>128500979</v>
      </c>
    </row>
    <row r="7" spans="1:6">
      <c r="A7" s="1" t="s">
        <v>103</v>
      </c>
      <c r="B7" s="1" t="s">
        <v>41</v>
      </c>
      <c r="C7" s="1" t="s">
        <v>102</v>
      </c>
      <c r="D7" s="1" t="s">
        <v>158</v>
      </c>
      <c r="F7" t="str">
        <f>VLOOKUP(B7,MC_2C_ALL!B:B,1,0)</f>
        <v>128332334</v>
      </c>
    </row>
    <row r="8" spans="1:6">
      <c r="A8" s="1" t="s">
        <v>104</v>
      </c>
      <c r="B8" s="1" t="s">
        <v>42</v>
      </c>
      <c r="C8" s="1" t="s">
        <v>99</v>
      </c>
      <c r="D8" s="1" t="s">
        <v>303</v>
      </c>
      <c r="F8" t="str">
        <f>VLOOKUP(B8,MC_2C_ALL!B:B,1,0)</f>
        <v>128500173</v>
      </c>
    </row>
    <row r="9" spans="1:6">
      <c r="A9" s="1" t="s">
        <v>104</v>
      </c>
      <c r="B9" s="1" t="s">
        <v>162</v>
      </c>
      <c r="C9" s="1" t="s">
        <v>99</v>
      </c>
      <c r="D9" s="1" t="s">
        <v>304</v>
      </c>
      <c r="F9" t="str">
        <f>VLOOKUP(B9,MC_2C_ALL!B:B,1,0)</f>
        <v>128500175</v>
      </c>
    </row>
    <row r="10" spans="1:6">
      <c r="A10" s="1" t="s">
        <v>104</v>
      </c>
      <c r="B10" s="1" t="s">
        <v>164</v>
      </c>
      <c r="C10" s="1" t="s">
        <v>99</v>
      </c>
      <c r="D10" s="1" t="s">
        <v>305</v>
      </c>
      <c r="F10" t="str">
        <f>VLOOKUP(B10,MC_2C_ALL!B:B,1,0)</f>
        <v>128500172</v>
      </c>
    </row>
    <row r="11" spans="1:6">
      <c r="A11" s="1" t="s">
        <v>105</v>
      </c>
      <c r="B11" s="1" t="s">
        <v>43</v>
      </c>
      <c r="C11" s="1" t="s">
        <v>99</v>
      </c>
      <c r="D11" s="1" t="s">
        <v>202</v>
      </c>
      <c r="F11" t="str">
        <f>VLOOKUP(B11,MC_2C_ALL!B:B,1,0)</f>
        <v>1119705</v>
      </c>
    </row>
    <row r="12" spans="1:6">
      <c r="A12" s="1" t="s">
        <v>106</v>
      </c>
      <c r="B12" s="1" t="s">
        <v>44</v>
      </c>
      <c r="C12" s="1" t="s">
        <v>99</v>
      </c>
      <c r="D12" s="1" t="s">
        <v>166</v>
      </c>
      <c r="F12" t="str">
        <f>VLOOKUP(B12,MC_2C_ALL!B:B,1,0)</f>
        <v>127130066</v>
      </c>
    </row>
    <row r="13" spans="1:6">
      <c r="A13" s="1" t="s">
        <v>167</v>
      </c>
      <c r="B13" s="1" t="s">
        <v>45</v>
      </c>
      <c r="C13" s="1" t="s">
        <v>99</v>
      </c>
      <c r="D13" s="1" t="s">
        <v>168</v>
      </c>
      <c r="F13" t="str">
        <f>VLOOKUP(B13,MC_2C_ALL!B:B,1,0)</f>
        <v>127500050</v>
      </c>
    </row>
    <row r="14" spans="1:6">
      <c r="A14" s="1" t="s">
        <v>169</v>
      </c>
      <c r="B14" s="1" t="s">
        <v>46</v>
      </c>
      <c r="C14" s="1" t="s">
        <v>99</v>
      </c>
      <c r="D14" s="1" t="s">
        <v>203</v>
      </c>
      <c r="F14" t="str">
        <f>VLOOKUP(B14,MC_2C_ALL!B:B,1,0)</f>
        <v>3913</v>
      </c>
    </row>
    <row r="15" spans="1:6">
      <c r="A15" s="1" t="s">
        <v>107</v>
      </c>
      <c r="B15" s="1" t="s">
        <v>299</v>
      </c>
      <c r="C15" s="1" t="s">
        <v>99</v>
      </c>
      <c r="D15" s="1" t="s">
        <v>306</v>
      </c>
      <c r="F15" t="str">
        <f>VLOOKUP(B15,MC_2C_ALL!B:B,1,0)</f>
        <v>301000836</v>
      </c>
    </row>
    <row r="16" spans="1:6">
      <c r="A16" s="1" t="s">
        <v>109</v>
      </c>
      <c r="B16" s="1" t="s">
        <v>172</v>
      </c>
      <c r="C16" s="1" t="s">
        <v>99</v>
      </c>
      <c r="D16" s="1" t="s">
        <v>207</v>
      </c>
      <c r="F16" t="str">
        <f>VLOOKUP(B16,MC_2C_ALL!B:B,1,0)</f>
        <v>128500179</v>
      </c>
    </row>
    <row r="17" spans="1:6">
      <c r="A17" s="1" t="s">
        <v>110</v>
      </c>
      <c r="B17" s="1" t="s">
        <v>48</v>
      </c>
      <c r="C17" s="1" t="s">
        <v>99</v>
      </c>
      <c r="D17" s="1" t="s">
        <v>173</v>
      </c>
      <c r="F17" t="str">
        <f>VLOOKUP(B17,MC_2C_ALL!B:B,1,0)</f>
        <v>6526026</v>
      </c>
    </row>
    <row r="18" spans="1:6">
      <c r="A18" s="1" t="s">
        <v>111</v>
      </c>
      <c r="B18" s="1" t="s">
        <v>49</v>
      </c>
      <c r="C18" s="1" t="s">
        <v>101</v>
      </c>
      <c r="D18" s="1" t="s">
        <v>174</v>
      </c>
      <c r="F18" t="str">
        <f>VLOOKUP(B18,MC_2C_ALL!B:B,1,0)</f>
        <v>6528586</v>
      </c>
    </row>
    <row r="19" spans="1:6">
      <c r="A19" s="1" t="s">
        <v>112</v>
      </c>
      <c r="B19" s="1" t="s">
        <v>50</v>
      </c>
      <c r="C19" s="1" t="s">
        <v>99</v>
      </c>
      <c r="D19" s="1" t="s">
        <v>307</v>
      </c>
      <c r="F19" t="str">
        <f>VLOOKUP(B19,MC_2C_ALL!B:B,1,0)</f>
        <v>127440028</v>
      </c>
    </row>
    <row r="20" spans="1:6">
      <c r="A20" s="1" t="s">
        <v>176</v>
      </c>
      <c r="B20" s="1" t="s">
        <v>177</v>
      </c>
      <c r="C20" s="1" t="s">
        <v>101</v>
      </c>
      <c r="D20" s="1" t="s">
        <v>178</v>
      </c>
      <c r="F20" t="str">
        <f>VLOOKUP(B20,MC_2C_ALL!B:B,1,0)</f>
        <v>31000602</v>
      </c>
    </row>
    <row r="21" spans="1:6">
      <c r="A21" s="1" t="s">
        <v>113</v>
      </c>
      <c r="B21" s="1" t="s">
        <v>51</v>
      </c>
      <c r="C21" s="1" t="s">
        <v>99</v>
      </c>
      <c r="D21" s="1" t="s">
        <v>179</v>
      </c>
      <c r="F21" t="str">
        <f>VLOOKUP(B21,MC_2C_ALL!B:B,1,0)</f>
        <v>3003654</v>
      </c>
    </row>
    <row r="22" spans="1:6">
      <c r="A22" s="1" t="s">
        <v>114</v>
      </c>
      <c r="B22" s="1" t="s">
        <v>52</v>
      </c>
      <c r="C22" s="1" t="s">
        <v>99</v>
      </c>
      <c r="D22" s="1" t="s">
        <v>308</v>
      </c>
      <c r="F22" t="str">
        <f>VLOOKUP(B22,MC_2C_ALL!B:B,1,0)</f>
        <v>128500981</v>
      </c>
    </row>
    <row r="23" spans="1:6">
      <c r="A23" s="1" t="s">
        <v>115</v>
      </c>
      <c r="B23" s="1" t="s">
        <v>68</v>
      </c>
      <c r="C23" s="1" t="s">
        <v>99</v>
      </c>
      <c r="D23" s="1" t="s">
        <v>174</v>
      </c>
      <c r="F23" t="str">
        <f>VLOOKUP(B23,MC_2C_ALL!B:B,1,0)</f>
        <v>128501683</v>
      </c>
    </row>
    <row r="24" spans="1:6">
      <c r="A24" s="1" t="s">
        <v>116</v>
      </c>
      <c r="B24" s="1" t="s">
        <v>54</v>
      </c>
      <c r="C24" s="1" t="s">
        <v>99</v>
      </c>
      <c r="D24" s="1" t="s">
        <v>309</v>
      </c>
      <c r="F24" t="str">
        <f>VLOOKUP(B24,MC_2C_ALL!B:B,1,0)</f>
        <v>128500183</v>
      </c>
    </row>
    <row r="25" spans="1:6">
      <c r="A25" s="1" t="s">
        <v>117</v>
      </c>
      <c r="B25" s="1" t="s">
        <v>300</v>
      </c>
      <c r="C25" s="1" t="s">
        <v>99</v>
      </c>
      <c r="D25" s="1" t="s">
        <v>310</v>
      </c>
      <c r="F25" t="str">
        <f>VLOOKUP(B25,MC_2C_ALL!B:B,1,0)</f>
        <v>128501681</v>
      </c>
    </row>
    <row r="26" spans="1:6">
      <c r="A26" s="1" t="s">
        <v>117</v>
      </c>
      <c r="B26" s="1" t="s">
        <v>55</v>
      </c>
      <c r="C26" s="1" t="s">
        <v>99</v>
      </c>
      <c r="D26" s="1" t="s">
        <v>311</v>
      </c>
      <c r="F26" t="str">
        <f>VLOOKUP(B26,MC_2C_ALL!B:B,1,0)</f>
        <v>128501680</v>
      </c>
    </row>
    <row r="27" spans="1:6">
      <c r="A27" s="1" t="s">
        <v>118</v>
      </c>
      <c r="B27" s="1" t="s">
        <v>199</v>
      </c>
      <c r="C27" s="1" t="s">
        <v>99</v>
      </c>
      <c r="D27" s="1" t="s">
        <v>312</v>
      </c>
      <c r="F27" t="str">
        <f>VLOOKUP(B27,MC_2C_ALL!B:B,1,0)</f>
        <v>128500242</v>
      </c>
    </row>
    <row r="28" spans="1:6">
      <c r="A28" s="1" t="s">
        <v>119</v>
      </c>
      <c r="B28" s="1" t="s">
        <v>181</v>
      </c>
      <c r="C28" s="1" t="s">
        <v>99</v>
      </c>
      <c r="D28" s="1" t="s">
        <v>313</v>
      </c>
      <c r="F28" t="str">
        <f>VLOOKUP(B28,MC_2C_ALL!B:B,1,0)</f>
        <v>128500186</v>
      </c>
    </row>
    <row r="29" spans="1:6">
      <c r="A29" s="1" t="s">
        <v>120</v>
      </c>
      <c r="B29" s="1" t="s">
        <v>57</v>
      </c>
      <c r="C29" s="1" t="s">
        <v>99</v>
      </c>
      <c r="D29" s="1" t="s">
        <v>314</v>
      </c>
      <c r="F29" t="str">
        <f>VLOOKUP(B29,MC_2C_ALL!B:B,1,0)</f>
        <v>128501660</v>
      </c>
    </row>
    <row r="30" spans="1:6">
      <c r="A30" s="1" t="s">
        <v>121</v>
      </c>
      <c r="B30" s="1" t="s">
        <v>58</v>
      </c>
      <c r="C30" s="1" t="s">
        <v>99</v>
      </c>
      <c r="D30" s="1" t="s">
        <v>315</v>
      </c>
      <c r="F30" t="str">
        <f>VLOOKUP(B30,MC_2C_ALL!B:B,1,0)</f>
        <v>128500188</v>
      </c>
    </row>
    <row r="31" spans="1:6">
      <c r="A31" s="1" t="s">
        <v>122</v>
      </c>
      <c r="B31" s="1" t="s">
        <v>59</v>
      </c>
      <c r="C31" s="1" t="s">
        <v>99</v>
      </c>
      <c r="D31" s="1" t="s">
        <v>316</v>
      </c>
      <c r="F31" t="str">
        <f>VLOOKUP(B31,MC_2C_ALL!B:B,1,0)</f>
        <v>128500196</v>
      </c>
    </row>
    <row r="32" spans="1:6">
      <c r="A32" s="1" t="s">
        <v>123</v>
      </c>
      <c r="B32" s="1" t="s">
        <v>60</v>
      </c>
      <c r="C32" s="1" t="s">
        <v>99</v>
      </c>
      <c r="D32" s="1" t="s">
        <v>317</v>
      </c>
      <c r="F32" t="str">
        <f>VLOOKUP(B32,MC_2C_ALL!B:B,1,0)</f>
        <v>128500190</v>
      </c>
    </row>
    <row r="33" spans="1:6">
      <c r="A33" s="1" t="s">
        <v>182</v>
      </c>
      <c r="B33" s="1" t="s">
        <v>61</v>
      </c>
      <c r="C33" s="1" t="s">
        <v>99</v>
      </c>
      <c r="D33" s="1" t="s">
        <v>222</v>
      </c>
      <c r="F33" t="str">
        <f>VLOOKUP(B33,MC_2C_ALL!B:B,1,0)</f>
        <v>128500191</v>
      </c>
    </row>
    <row r="34" spans="1:6">
      <c r="A34" s="1" t="s">
        <v>183</v>
      </c>
      <c r="B34" s="1" t="s">
        <v>62</v>
      </c>
      <c r="C34" s="1" t="s">
        <v>99</v>
      </c>
      <c r="D34" s="1" t="s">
        <v>318</v>
      </c>
      <c r="F34" t="str">
        <f>VLOOKUP(B34,MC_2C_ALL!B:B,1,0)</f>
        <v>128501682</v>
      </c>
    </row>
    <row r="35" spans="1:6">
      <c r="A35" s="1" t="s">
        <v>186</v>
      </c>
      <c r="B35" s="1" t="s">
        <v>63</v>
      </c>
      <c r="C35" s="1" t="s">
        <v>99</v>
      </c>
      <c r="D35" s="1" t="s">
        <v>187</v>
      </c>
      <c r="F35" t="str">
        <f>VLOOKUP(B35,MC_2C_ALL!B:B,1,0)</f>
        <v>6525619</v>
      </c>
    </row>
    <row r="36" spans="1:6">
      <c r="A36" s="1" t="s">
        <v>188</v>
      </c>
      <c r="B36" s="1" t="s">
        <v>64</v>
      </c>
      <c r="C36" s="1" t="s">
        <v>99</v>
      </c>
      <c r="D36" s="1" t="s">
        <v>222</v>
      </c>
      <c r="F36" t="str">
        <f>VLOOKUP(B36,MC_2C_ALL!B:B,1,0)</f>
        <v>128500200</v>
      </c>
    </row>
    <row r="37" spans="1:6">
      <c r="A37" s="1" t="s">
        <v>189</v>
      </c>
      <c r="B37" s="1" t="s">
        <v>65</v>
      </c>
      <c r="C37" s="1" t="s">
        <v>99</v>
      </c>
      <c r="D37" s="1" t="s">
        <v>223</v>
      </c>
      <c r="F37" t="str">
        <f>VLOOKUP(B37,MC_2C_ALL!B:B,1,0)</f>
        <v>128500194</v>
      </c>
    </row>
    <row r="38" spans="1:6">
      <c r="A38" s="1" t="s">
        <v>190</v>
      </c>
      <c r="B38" s="1" t="s">
        <v>66</v>
      </c>
      <c r="C38" s="1" t="s">
        <v>99</v>
      </c>
      <c r="D38" s="1" t="s">
        <v>224</v>
      </c>
      <c r="F38" t="str">
        <f>VLOOKUP(B38,MC_2C_ALL!B:B,1,0)</f>
        <v>128500195</v>
      </c>
    </row>
    <row r="39" spans="1:6">
      <c r="A39" s="1" t="s">
        <v>191</v>
      </c>
      <c r="B39" s="1" t="s">
        <v>67</v>
      </c>
      <c r="C39" s="1" t="s">
        <v>100</v>
      </c>
      <c r="D39" s="1" t="s">
        <v>225</v>
      </c>
      <c r="F39" t="str">
        <f>VLOOKUP(B39,MC_2C_ALL!B:B,1,0)</f>
        <v>126486792</v>
      </c>
    </row>
    <row r="40" spans="1:6">
      <c r="A40" s="1" t="s">
        <v>192</v>
      </c>
      <c r="B40" s="1" t="s">
        <v>53</v>
      </c>
      <c r="C40" s="1" t="s">
        <v>99</v>
      </c>
      <c r="D40" s="1" t="s">
        <v>319</v>
      </c>
      <c r="F40" t="str">
        <f>VLOOKUP(B40,MC_2C_ALL!B:B,1,0)</f>
        <v>128501328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F8A43-EC38-4555-86DF-F0EEAEFC284E}">
  <dimension ref="A1:G160"/>
  <sheetViews>
    <sheetView topLeftCell="A118" workbookViewId="0">
      <selection activeCell="A155" sqref="A155:E155"/>
    </sheetView>
  </sheetViews>
  <sheetFormatPr defaultRowHeight="15"/>
  <sheetData>
    <row r="1" spans="1:7">
      <c r="A1" t="s">
        <v>357</v>
      </c>
    </row>
    <row r="2" spans="1:7">
      <c r="A2" t="s">
        <v>358</v>
      </c>
    </row>
    <row r="3" spans="1:7">
      <c r="A3" s="1" t="s">
        <v>150</v>
      </c>
      <c r="B3" s="1" t="s">
        <v>36</v>
      </c>
      <c r="C3" s="1" t="s">
        <v>99</v>
      </c>
      <c r="D3" s="1" t="s">
        <v>298</v>
      </c>
      <c r="G3" t="str">
        <f>VLOOKUP(B3,SUM!B:B,1,0)</f>
        <v>5218602</v>
      </c>
    </row>
    <row r="4" spans="1:7">
      <c r="A4" s="1" t="s">
        <v>99</v>
      </c>
      <c r="B4" s="1" t="s">
        <v>37</v>
      </c>
      <c r="C4" s="1" t="s">
        <v>99</v>
      </c>
      <c r="D4" s="1" t="s">
        <v>151</v>
      </c>
      <c r="G4" t="str">
        <f>VLOOKUP(B4,SUM!B:B,1,0)</f>
        <v>127500051</v>
      </c>
    </row>
    <row r="5" spans="1:7">
      <c r="A5" s="1" t="s">
        <v>100</v>
      </c>
      <c r="B5" s="1" t="s">
        <v>38</v>
      </c>
      <c r="C5" s="1" t="s">
        <v>99</v>
      </c>
      <c r="D5" s="1" t="s">
        <v>152</v>
      </c>
      <c r="G5" t="str">
        <f>VLOOKUP(B5,SUM!B:B,1,0)</f>
        <v>127500040</v>
      </c>
    </row>
    <row r="6" spans="1:7">
      <c r="A6" s="1" t="s">
        <v>101</v>
      </c>
      <c r="B6" s="1" t="s">
        <v>39</v>
      </c>
      <c r="C6" s="1" t="s">
        <v>102</v>
      </c>
      <c r="D6" s="1" t="s">
        <v>201</v>
      </c>
      <c r="G6" t="str">
        <f>VLOOKUP(B6,SUM!B:B,1,0)</f>
        <v>7180924</v>
      </c>
    </row>
    <row r="7" spans="1:7">
      <c r="A7" s="1" t="s">
        <v>102</v>
      </c>
      <c r="B7" s="1" t="s">
        <v>153</v>
      </c>
      <c r="C7" s="1" t="s">
        <v>99</v>
      </c>
      <c r="D7" s="1" t="s">
        <v>301</v>
      </c>
      <c r="G7" t="str">
        <f>VLOOKUP(B7,SUM!B:B,1,0)</f>
        <v>128500169</v>
      </c>
    </row>
    <row r="8" spans="1:7">
      <c r="A8" s="1" t="s">
        <v>102</v>
      </c>
      <c r="B8" s="1" t="s">
        <v>40</v>
      </c>
      <c r="C8" s="1" t="s">
        <v>99</v>
      </c>
      <c r="D8" s="1" t="s">
        <v>302</v>
      </c>
      <c r="G8" t="str">
        <f>VLOOKUP(B8,SUM!B:B,1,0)</f>
        <v>128500979</v>
      </c>
    </row>
    <row r="9" spans="1:7">
      <c r="A9" s="1" t="s">
        <v>103</v>
      </c>
      <c r="B9" s="1" t="s">
        <v>41</v>
      </c>
      <c r="C9" s="1" t="s">
        <v>102</v>
      </c>
      <c r="D9" s="1" t="s">
        <v>158</v>
      </c>
      <c r="G9" t="str">
        <f>VLOOKUP(B9,SUM!B:B,1,0)</f>
        <v>128332334</v>
      </c>
    </row>
    <row r="10" spans="1:7">
      <c r="A10" s="1" t="s">
        <v>104</v>
      </c>
      <c r="B10" s="1" t="s">
        <v>42</v>
      </c>
      <c r="C10" s="1" t="s">
        <v>99</v>
      </c>
      <c r="D10" s="1" t="s">
        <v>303</v>
      </c>
      <c r="G10" t="str">
        <f>VLOOKUP(B10,SUM!B:B,1,0)</f>
        <v>128500173</v>
      </c>
    </row>
    <row r="11" spans="1:7">
      <c r="A11" s="1" t="s">
        <v>104</v>
      </c>
      <c r="B11" s="1" t="s">
        <v>162</v>
      </c>
      <c r="C11" s="1" t="s">
        <v>99</v>
      </c>
      <c r="D11" s="1" t="s">
        <v>304</v>
      </c>
      <c r="G11" t="str">
        <f>VLOOKUP(B11,SUM!B:B,1,0)</f>
        <v>128500175</v>
      </c>
    </row>
    <row r="12" spans="1:7">
      <c r="A12" s="1" t="s">
        <v>104</v>
      </c>
      <c r="B12" s="1" t="s">
        <v>164</v>
      </c>
      <c r="C12" s="1" t="s">
        <v>99</v>
      </c>
      <c r="D12" s="1" t="s">
        <v>305</v>
      </c>
      <c r="G12" t="str">
        <f>VLOOKUP(B12,SUM!B:B,1,0)</f>
        <v>128500172</v>
      </c>
    </row>
    <row r="13" spans="1:7">
      <c r="A13" s="1" t="s">
        <v>105</v>
      </c>
      <c r="B13" s="1" t="s">
        <v>43</v>
      </c>
      <c r="C13" s="1" t="s">
        <v>99</v>
      </c>
      <c r="D13" s="1" t="s">
        <v>202</v>
      </c>
      <c r="G13" t="str">
        <f>VLOOKUP(B13,SUM!B:B,1,0)</f>
        <v>1119705</v>
      </c>
    </row>
    <row r="14" spans="1:7">
      <c r="A14" s="1" t="s">
        <v>106</v>
      </c>
      <c r="B14" s="1" t="s">
        <v>44</v>
      </c>
      <c r="C14" s="1" t="s">
        <v>99</v>
      </c>
      <c r="D14" s="1" t="s">
        <v>166</v>
      </c>
      <c r="G14" t="str">
        <f>VLOOKUP(B14,SUM!B:B,1,0)</f>
        <v>127130066</v>
      </c>
    </row>
    <row r="15" spans="1:7">
      <c r="A15" s="1" t="s">
        <v>167</v>
      </c>
      <c r="B15" s="1" t="s">
        <v>45</v>
      </c>
      <c r="C15" s="1" t="s">
        <v>99</v>
      </c>
      <c r="D15" s="1" t="s">
        <v>168</v>
      </c>
      <c r="G15" t="str">
        <f>VLOOKUP(B15,SUM!B:B,1,0)</f>
        <v>127500050</v>
      </c>
    </row>
    <row r="16" spans="1:7">
      <c r="A16" s="1" t="s">
        <v>169</v>
      </c>
      <c r="B16" s="1" t="s">
        <v>46</v>
      </c>
      <c r="C16" s="1" t="s">
        <v>99</v>
      </c>
      <c r="D16" s="1" t="s">
        <v>203</v>
      </c>
      <c r="G16" t="str">
        <f>VLOOKUP(B16,SUM!B:B,1,0)</f>
        <v>3913</v>
      </c>
    </row>
    <row r="17" spans="1:7">
      <c r="A17" s="1" t="s">
        <v>107</v>
      </c>
      <c r="B17" s="1" t="s">
        <v>299</v>
      </c>
      <c r="C17" s="1" t="s">
        <v>99</v>
      </c>
      <c r="D17" s="1" t="s">
        <v>306</v>
      </c>
      <c r="G17" t="str">
        <f>VLOOKUP(B17,SUM!B:B,1,0)</f>
        <v>301000836</v>
      </c>
    </row>
    <row r="18" spans="1:7">
      <c r="A18" s="1" t="s">
        <v>109</v>
      </c>
      <c r="B18" s="1" t="s">
        <v>172</v>
      </c>
      <c r="C18" s="1" t="s">
        <v>99</v>
      </c>
      <c r="D18" s="1" t="s">
        <v>207</v>
      </c>
      <c r="G18" t="str">
        <f>VLOOKUP(B18,SUM!B:B,1,0)</f>
        <v>128500179</v>
      </c>
    </row>
    <row r="19" spans="1:7">
      <c r="A19" s="1" t="s">
        <v>110</v>
      </c>
      <c r="B19" s="1" t="s">
        <v>48</v>
      </c>
      <c r="C19" s="1" t="s">
        <v>99</v>
      </c>
      <c r="D19" s="1" t="s">
        <v>173</v>
      </c>
      <c r="G19" t="str">
        <f>VLOOKUP(B19,SUM!B:B,1,0)</f>
        <v>6526026</v>
      </c>
    </row>
    <row r="20" spans="1:7">
      <c r="A20" s="1" t="s">
        <v>111</v>
      </c>
      <c r="B20" s="1" t="s">
        <v>49</v>
      </c>
      <c r="C20" s="1" t="s">
        <v>101</v>
      </c>
      <c r="D20" s="1" t="s">
        <v>174</v>
      </c>
      <c r="G20" t="str">
        <f>VLOOKUP(B20,SUM!B:B,1,0)</f>
        <v>6528586</v>
      </c>
    </row>
    <row r="21" spans="1:7">
      <c r="A21" s="1" t="s">
        <v>112</v>
      </c>
      <c r="B21" s="1" t="s">
        <v>50</v>
      </c>
      <c r="C21" s="1" t="s">
        <v>99</v>
      </c>
      <c r="D21" s="1" t="s">
        <v>307</v>
      </c>
      <c r="G21" t="str">
        <f>VLOOKUP(B21,SUM!B:B,1,0)</f>
        <v>127440028</v>
      </c>
    </row>
    <row r="22" spans="1:7">
      <c r="A22" s="1" t="s">
        <v>176</v>
      </c>
      <c r="B22" s="1" t="s">
        <v>177</v>
      </c>
      <c r="C22" s="1" t="s">
        <v>101</v>
      </c>
      <c r="D22" s="1" t="s">
        <v>178</v>
      </c>
      <c r="G22" t="str">
        <f>VLOOKUP(B22,SUM!B:B,1,0)</f>
        <v>31000602</v>
      </c>
    </row>
    <row r="23" spans="1:7">
      <c r="A23" s="1" t="s">
        <v>113</v>
      </c>
      <c r="B23" s="1" t="s">
        <v>51</v>
      </c>
      <c r="C23" s="1" t="s">
        <v>99</v>
      </c>
      <c r="D23" s="1" t="s">
        <v>179</v>
      </c>
      <c r="G23" t="str">
        <f>VLOOKUP(B23,SUM!B:B,1,0)</f>
        <v>3003654</v>
      </c>
    </row>
    <row r="24" spans="1:7">
      <c r="A24" s="1" t="s">
        <v>114</v>
      </c>
      <c r="B24" s="1" t="s">
        <v>52</v>
      </c>
      <c r="C24" s="1" t="s">
        <v>99</v>
      </c>
      <c r="D24" s="1" t="s">
        <v>308</v>
      </c>
      <c r="G24" t="str">
        <f>VLOOKUP(B24,SUM!B:B,1,0)</f>
        <v>128500981</v>
      </c>
    </row>
    <row r="25" spans="1:7">
      <c r="A25" s="1" t="s">
        <v>115</v>
      </c>
      <c r="B25" s="1" t="s">
        <v>53</v>
      </c>
      <c r="C25" s="1" t="s">
        <v>99</v>
      </c>
      <c r="D25" s="1" t="s">
        <v>319</v>
      </c>
      <c r="G25" t="str">
        <f>VLOOKUP(B25,SUM!B:B,1,0)</f>
        <v>128501328</v>
      </c>
    </row>
    <row r="26" spans="1:7">
      <c r="A26" s="1" t="s">
        <v>116</v>
      </c>
      <c r="B26" s="1" t="s">
        <v>54</v>
      </c>
      <c r="C26" s="1" t="s">
        <v>99</v>
      </c>
      <c r="D26" s="1" t="s">
        <v>309</v>
      </c>
      <c r="G26" t="str">
        <f>VLOOKUP(B26,SUM!B:B,1,0)</f>
        <v>128500183</v>
      </c>
    </row>
    <row r="27" spans="1:7">
      <c r="A27" s="1" t="s">
        <v>117</v>
      </c>
      <c r="B27" s="1" t="s">
        <v>300</v>
      </c>
      <c r="C27" s="1" t="s">
        <v>99</v>
      </c>
      <c r="D27" s="1" t="s">
        <v>310</v>
      </c>
      <c r="G27" t="str">
        <f>VLOOKUP(B27,SUM!B:B,1,0)</f>
        <v>128501681</v>
      </c>
    </row>
    <row r="28" spans="1:7">
      <c r="A28" s="1" t="s">
        <v>117</v>
      </c>
      <c r="B28" s="1" t="s">
        <v>55</v>
      </c>
      <c r="C28" s="1" t="s">
        <v>99</v>
      </c>
      <c r="D28" s="1" t="s">
        <v>311</v>
      </c>
      <c r="G28" t="str">
        <f>VLOOKUP(B28,SUM!B:B,1,0)</f>
        <v>128501680</v>
      </c>
    </row>
    <row r="29" spans="1:7">
      <c r="A29" s="1" t="s">
        <v>118</v>
      </c>
      <c r="B29" s="1" t="s">
        <v>56</v>
      </c>
      <c r="C29" s="1" t="s">
        <v>99</v>
      </c>
      <c r="D29" s="1" t="s">
        <v>360</v>
      </c>
      <c r="G29" t="str">
        <f>VLOOKUP(B29,SUM!B:B,1,0)</f>
        <v>128500187</v>
      </c>
    </row>
    <row r="30" spans="1:7">
      <c r="A30" s="1" t="s">
        <v>119</v>
      </c>
      <c r="B30" s="1" t="s">
        <v>362</v>
      </c>
      <c r="C30" s="1" t="s">
        <v>99</v>
      </c>
      <c r="D30" s="1" t="s">
        <v>361</v>
      </c>
      <c r="G30" t="str">
        <f>VLOOKUP(B30,SUM!B:B,1,0)</f>
        <v>128501661</v>
      </c>
    </row>
    <row r="31" spans="1:7">
      <c r="A31" s="1" t="s">
        <v>120</v>
      </c>
      <c r="B31" s="1" t="s">
        <v>57</v>
      </c>
      <c r="C31" s="1" t="s">
        <v>99</v>
      </c>
      <c r="D31" s="1" t="s">
        <v>314</v>
      </c>
      <c r="G31" t="str">
        <f>VLOOKUP(B31,SUM!B:B,1,0)</f>
        <v>128501660</v>
      </c>
    </row>
    <row r="32" spans="1:7">
      <c r="A32" s="1" t="s">
        <v>121</v>
      </c>
      <c r="B32" s="1" t="s">
        <v>58</v>
      </c>
      <c r="C32" s="1" t="s">
        <v>99</v>
      </c>
      <c r="D32" s="1" t="s">
        <v>315</v>
      </c>
      <c r="G32" t="str">
        <f>VLOOKUP(B32,SUM!B:B,1,0)</f>
        <v>128500188</v>
      </c>
    </row>
    <row r="33" spans="1:7">
      <c r="A33" s="1" t="s">
        <v>122</v>
      </c>
      <c r="B33" s="1" t="s">
        <v>59</v>
      </c>
      <c r="C33" s="1" t="s">
        <v>99</v>
      </c>
      <c r="D33" s="1" t="s">
        <v>316</v>
      </c>
      <c r="G33" t="str">
        <f>VLOOKUP(B33,SUM!B:B,1,0)</f>
        <v>128500196</v>
      </c>
    </row>
    <row r="34" spans="1:7">
      <c r="A34" s="1" t="s">
        <v>123</v>
      </c>
      <c r="B34" s="1" t="s">
        <v>60</v>
      </c>
      <c r="C34" s="1" t="s">
        <v>99</v>
      </c>
      <c r="D34" s="1" t="s">
        <v>317</v>
      </c>
      <c r="G34" t="str">
        <f>VLOOKUP(B34,SUM!B:B,1,0)</f>
        <v>128500190</v>
      </c>
    </row>
    <row r="35" spans="1:7">
      <c r="A35" s="1" t="s">
        <v>182</v>
      </c>
      <c r="B35" s="1" t="s">
        <v>61</v>
      </c>
      <c r="C35" s="1" t="s">
        <v>99</v>
      </c>
      <c r="D35" s="1" t="s">
        <v>222</v>
      </c>
      <c r="G35" t="str">
        <f>VLOOKUP(B35,SUM!B:B,1,0)</f>
        <v>128500191</v>
      </c>
    </row>
    <row r="36" spans="1:7">
      <c r="A36" s="1" t="s">
        <v>183</v>
      </c>
      <c r="B36" s="1" t="s">
        <v>62</v>
      </c>
      <c r="C36" s="1" t="s">
        <v>99</v>
      </c>
      <c r="D36" s="1" t="s">
        <v>318</v>
      </c>
      <c r="G36" t="str">
        <f>VLOOKUP(B36,SUM!B:B,1,0)</f>
        <v>128501682</v>
      </c>
    </row>
    <row r="37" spans="1:7">
      <c r="A37" s="1" t="s">
        <v>186</v>
      </c>
      <c r="B37" s="1" t="s">
        <v>63</v>
      </c>
      <c r="C37" s="1" t="s">
        <v>99</v>
      </c>
      <c r="D37" s="1" t="s">
        <v>187</v>
      </c>
      <c r="G37" t="str">
        <f>VLOOKUP(B37,SUM!B:B,1,0)</f>
        <v>6525619</v>
      </c>
    </row>
    <row r="38" spans="1:7">
      <c r="A38" s="1" t="s">
        <v>188</v>
      </c>
      <c r="B38" s="1" t="s">
        <v>64</v>
      </c>
      <c r="C38" s="1" t="s">
        <v>99</v>
      </c>
      <c r="D38" s="1" t="s">
        <v>222</v>
      </c>
      <c r="G38" t="str">
        <f>VLOOKUP(B38,SUM!B:B,1,0)</f>
        <v>128500200</v>
      </c>
    </row>
    <row r="39" spans="1:7">
      <c r="A39" s="1" t="s">
        <v>189</v>
      </c>
      <c r="B39" s="1" t="s">
        <v>65</v>
      </c>
      <c r="C39" s="1" t="s">
        <v>99</v>
      </c>
      <c r="D39" s="1" t="s">
        <v>223</v>
      </c>
      <c r="G39" t="str">
        <f>VLOOKUP(B39,SUM!B:B,1,0)</f>
        <v>128500194</v>
      </c>
    </row>
    <row r="40" spans="1:7">
      <c r="A40" s="1" t="s">
        <v>190</v>
      </c>
      <c r="B40" s="1" t="s">
        <v>66</v>
      </c>
      <c r="C40" s="1" t="s">
        <v>99</v>
      </c>
      <c r="D40" s="1" t="s">
        <v>224</v>
      </c>
      <c r="G40" t="str">
        <f>VLOOKUP(B40,SUM!B:B,1,0)</f>
        <v>128500195</v>
      </c>
    </row>
    <row r="41" spans="1:7">
      <c r="A41" s="1" t="s">
        <v>191</v>
      </c>
      <c r="B41" s="1" t="s">
        <v>67</v>
      </c>
      <c r="C41" s="1" t="s">
        <v>100</v>
      </c>
      <c r="D41" s="1" t="s">
        <v>225</v>
      </c>
      <c r="G41" t="str">
        <f>VLOOKUP(B41,SUM!B:B,1,0)</f>
        <v>126486792</v>
      </c>
    </row>
    <row r="42" spans="1:7">
      <c r="A42" s="1" t="s">
        <v>192</v>
      </c>
      <c r="B42" s="1" t="s">
        <v>68</v>
      </c>
      <c r="C42" s="1" t="s">
        <v>99</v>
      </c>
      <c r="D42" s="1" t="s">
        <v>174</v>
      </c>
      <c r="G42" t="str">
        <f>VLOOKUP(B42,SUM!B:B,1,0)</f>
        <v>128501683</v>
      </c>
    </row>
    <row r="46" spans="1:7">
      <c r="A46" t="s">
        <v>357</v>
      </c>
    </row>
    <row r="47" spans="1:7">
      <c r="A47" t="s">
        <v>358</v>
      </c>
    </row>
    <row r="48" spans="1:7">
      <c r="A48" s="1" t="s">
        <v>99</v>
      </c>
      <c r="B48" s="1" t="s">
        <v>17</v>
      </c>
      <c r="C48" s="1" t="s">
        <v>99</v>
      </c>
      <c r="D48" s="1" t="s">
        <v>126</v>
      </c>
      <c r="G48" t="str">
        <f>VLOOKUP(B48,SUM!B:B,1,0)</f>
        <v>128501279</v>
      </c>
    </row>
    <row r="49" spans="1:7">
      <c r="A49" s="1" t="s">
        <v>100</v>
      </c>
      <c r="B49" s="1" t="s">
        <v>18</v>
      </c>
      <c r="C49" s="1" t="s">
        <v>100</v>
      </c>
      <c r="D49" s="1" t="s">
        <v>127</v>
      </c>
      <c r="G49" t="str">
        <f>VLOOKUP(B49,SUM!B:B,1,0)</f>
        <v>128500128</v>
      </c>
    </row>
    <row r="50" spans="1:7">
      <c r="A50" s="1" t="s">
        <v>101</v>
      </c>
      <c r="B50" s="1" t="s">
        <v>363</v>
      </c>
      <c r="C50" s="1" t="s">
        <v>99</v>
      </c>
      <c r="D50" s="1" t="s">
        <v>364</v>
      </c>
      <c r="G50" t="str">
        <f>VLOOKUP(B50,SUM!B:B,1,0)</f>
        <v>128501327</v>
      </c>
    </row>
    <row r="51" spans="1:7">
      <c r="A51" s="1" t="s">
        <v>102</v>
      </c>
      <c r="B51" s="1" t="s">
        <v>19</v>
      </c>
      <c r="C51" s="1" t="s">
        <v>99</v>
      </c>
      <c r="D51" s="1" t="s">
        <v>129</v>
      </c>
      <c r="G51" t="str">
        <f>VLOOKUP(B51,SUM!B:B,1,0)</f>
        <v>128500107</v>
      </c>
    </row>
    <row r="52" spans="1:7">
      <c r="A52" s="1" t="s">
        <v>103</v>
      </c>
      <c r="B52" s="1" t="s">
        <v>20</v>
      </c>
      <c r="C52" s="1" t="s">
        <v>100</v>
      </c>
      <c r="D52" s="1" t="s">
        <v>130</v>
      </c>
      <c r="G52" t="str">
        <f>VLOOKUP(B52,SUM!B:B,1,0)</f>
        <v>11710</v>
      </c>
    </row>
    <row r="53" spans="1:7">
      <c r="A53" s="1" t="s">
        <v>104</v>
      </c>
      <c r="B53" s="1" t="s">
        <v>21</v>
      </c>
      <c r="C53" s="1" t="s">
        <v>100</v>
      </c>
      <c r="D53" s="1" t="s">
        <v>131</v>
      </c>
      <c r="G53" t="str">
        <f>VLOOKUP(B53,SUM!B:B,1,0)</f>
        <v>128500118</v>
      </c>
    </row>
    <row r="54" spans="1:7">
      <c r="A54" s="1" t="s">
        <v>105</v>
      </c>
      <c r="B54" s="1" t="s">
        <v>22</v>
      </c>
      <c r="C54" s="1" t="s">
        <v>99</v>
      </c>
      <c r="D54" s="1" t="s">
        <v>86</v>
      </c>
      <c r="G54" t="str">
        <f>VLOOKUP(B54,SUM!B:B,1,0)</f>
        <v>6522842</v>
      </c>
    </row>
    <row r="55" spans="1:7">
      <c r="A55" s="1" t="s">
        <v>106</v>
      </c>
      <c r="B55" s="1" t="s">
        <v>23</v>
      </c>
      <c r="C55" s="1" t="s">
        <v>99</v>
      </c>
      <c r="D55" s="1" t="s">
        <v>132</v>
      </c>
      <c r="G55" t="str">
        <f>VLOOKUP(B55,SUM!B:B,1,0)</f>
        <v>128500116</v>
      </c>
    </row>
    <row r="56" spans="1:7">
      <c r="A56" s="1" t="s">
        <v>167</v>
      </c>
      <c r="B56" s="1" t="s">
        <v>365</v>
      </c>
      <c r="C56" s="1" t="s">
        <v>99</v>
      </c>
      <c r="D56" s="1" t="s">
        <v>366</v>
      </c>
      <c r="G56" t="str">
        <f>VLOOKUP(B56,SUM!B:B,1,0)</f>
        <v>128501674</v>
      </c>
    </row>
    <row r="57" spans="1:7">
      <c r="A57" s="1" t="s">
        <v>107</v>
      </c>
      <c r="B57" s="1" t="s">
        <v>24</v>
      </c>
      <c r="C57" s="1" t="s">
        <v>99</v>
      </c>
      <c r="D57" s="1" t="s">
        <v>133</v>
      </c>
      <c r="G57" t="str">
        <f>VLOOKUP(B57,SUM!B:B,1,0)</f>
        <v>128500135</v>
      </c>
    </row>
    <row r="58" spans="1:7">
      <c r="A58" s="1" t="s">
        <v>108</v>
      </c>
      <c r="B58" s="1" t="s">
        <v>25</v>
      </c>
      <c r="C58" s="1" t="s">
        <v>100</v>
      </c>
      <c r="D58" s="1" t="s">
        <v>134</v>
      </c>
      <c r="G58" t="str">
        <f>VLOOKUP(B58,SUM!B:B,1,0)</f>
        <v>128500134</v>
      </c>
    </row>
    <row r="59" spans="1:7">
      <c r="A59" s="1" t="s">
        <v>109</v>
      </c>
      <c r="B59" s="1" t="s">
        <v>26</v>
      </c>
      <c r="C59" s="1" t="s">
        <v>100</v>
      </c>
      <c r="D59" s="1" t="s">
        <v>135</v>
      </c>
      <c r="G59" t="str">
        <f>VLOOKUP(B59,SUM!B:B,1,0)</f>
        <v>128500133</v>
      </c>
    </row>
    <row r="60" spans="1:7">
      <c r="A60" s="1" t="s">
        <v>110</v>
      </c>
      <c r="B60" s="1" t="s">
        <v>27</v>
      </c>
      <c r="C60" s="1" t="s">
        <v>99</v>
      </c>
      <c r="D60" s="1" t="s">
        <v>136</v>
      </c>
      <c r="G60" t="str">
        <f>VLOOKUP(B60,SUM!B:B,1,0)</f>
        <v>128500130</v>
      </c>
    </row>
    <row r="61" spans="1:7">
      <c r="A61" s="1" t="s">
        <v>111</v>
      </c>
      <c r="B61" s="1" t="s">
        <v>28</v>
      </c>
      <c r="C61" s="1" t="s">
        <v>99</v>
      </c>
      <c r="D61" s="1" t="s">
        <v>137</v>
      </c>
      <c r="G61" t="str">
        <f>VLOOKUP(B61,SUM!B:B,1,0)</f>
        <v>128500205</v>
      </c>
    </row>
    <row r="62" spans="1:7">
      <c r="A62" s="1" t="s">
        <v>112</v>
      </c>
      <c r="B62" s="1" t="s">
        <v>29</v>
      </c>
      <c r="C62" s="1" t="s">
        <v>100</v>
      </c>
      <c r="D62" s="1" t="s">
        <v>138</v>
      </c>
      <c r="G62" t="str">
        <f>VLOOKUP(B62,SUM!B:B,1,0)</f>
        <v>128500132</v>
      </c>
    </row>
    <row r="63" spans="1:7">
      <c r="A63" s="1" t="s">
        <v>113</v>
      </c>
      <c r="B63" s="1" t="s">
        <v>30</v>
      </c>
      <c r="C63" s="1" t="s">
        <v>99</v>
      </c>
      <c r="D63" s="1" t="s">
        <v>139</v>
      </c>
      <c r="G63" t="str">
        <f>VLOOKUP(B63,SUM!B:B,1,0)</f>
        <v>128500143</v>
      </c>
    </row>
    <row r="64" spans="1:7">
      <c r="A64" s="1" t="s">
        <v>114</v>
      </c>
      <c r="B64" s="1" t="s">
        <v>90</v>
      </c>
      <c r="C64" s="1" t="s">
        <v>99</v>
      </c>
      <c r="D64" s="1" t="s">
        <v>367</v>
      </c>
      <c r="G64" t="str">
        <f>VLOOKUP(B64,SUM!B:B,1,0)</f>
        <v>128500144</v>
      </c>
    </row>
    <row r="65" spans="1:7">
      <c r="A65" s="1" t="s">
        <v>115</v>
      </c>
      <c r="B65" s="1" t="s">
        <v>31</v>
      </c>
      <c r="C65" s="1" t="s">
        <v>99</v>
      </c>
      <c r="D65" s="1" t="s">
        <v>141</v>
      </c>
      <c r="G65" t="str">
        <f>VLOOKUP(B65,SUM!B:B,1,0)</f>
        <v>128500203</v>
      </c>
    </row>
    <row r="66" spans="1:7">
      <c r="A66" s="1" t="s">
        <v>116</v>
      </c>
      <c r="B66" s="1" t="s">
        <v>32</v>
      </c>
      <c r="C66" s="1" t="s">
        <v>99</v>
      </c>
      <c r="D66" s="1" t="s">
        <v>142</v>
      </c>
      <c r="G66" t="str">
        <f>VLOOKUP(B66,SUM!B:B,1,0)</f>
        <v>128500136</v>
      </c>
    </row>
    <row r="67" spans="1:7">
      <c r="A67" s="1" t="s">
        <v>117</v>
      </c>
      <c r="B67" s="1" t="s">
        <v>33</v>
      </c>
      <c r="C67" s="1" t="s">
        <v>99</v>
      </c>
      <c r="D67" s="1" t="s">
        <v>87</v>
      </c>
      <c r="G67" t="str">
        <f>VLOOKUP(B67,SUM!B:B,1,0)</f>
        <v>6520844</v>
      </c>
    </row>
    <row r="68" spans="1:7">
      <c r="A68" s="1" t="s">
        <v>118</v>
      </c>
      <c r="B68" s="1" t="s">
        <v>34</v>
      </c>
      <c r="C68" s="1" t="s">
        <v>99</v>
      </c>
      <c r="D68" s="1" t="s">
        <v>143</v>
      </c>
      <c r="G68" t="str">
        <f>VLOOKUP(B68,SUM!B:B,1,0)</f>
        <v>128500207</v>
      </c>
    </row>
    <row r="69" spans="1:7">
      <c r="A69" s="1" t="s">
        <v>118</v>
      </c>
      <c r="B69" s="1" t="s">
        <v>91</v>
      </c>
      <c r="C69" s="1" t="s">
        <v>99</v>
      </c>
      <c r="D69" s="1" t="s">
        <v>144</v>
      </c>
      <c r="G69" t="str">
        <f>VLOOKUP(B69,SUM!B:B,1,0)</f>
        <v>128500160</v>
      </c>
    </row>
    <row r="70" spans="1:7">
      <c r="A70" s="1" t="s">
        <v>119</v>
      </c>
      <c r="B70" s="1" t="s">
        <v>368</v>
      </c>
      <c r="C70" s="1" t="s">
        <v>99</v>
      </c>
      <c r="D70" s="1" t="s">
        <v>369</v>
      </c>
      <c r="G70" t="str">
        <f>VLOOKUP(B70,SUM!B:B,1,0)</f>
        <v>128501675</v>
      </c>
    </row>
    <row r="71" spans="1:7">
      <c r="A71" s="1" t="s">
        <v>120</v>
      </c>
      <c r="B71" s="1" t="s">
        <v>370</v>
      </c>
      <c r="C71" s="1" t="s">
        <v>99</v>
      </c>
      <c r="D71" s="1" t="s">
        <v>371</v>
      </c>
      <c r="G71" t="str">
        <f>VLOOKUP(B71,SUM!B:B,1,0)</f>
        <v>106408234</v>
      </c>
    </row>
    <row r="72" spans="1:7">
      <c r="A72" s="1" t="s">
        <v>122</v>
      </c>
      <c r="B72" s="1" t="s">
        <v>372</v>
      </c>
      <c r="C72" s="1" t="s">
        <v>99</v>
      </c>
      <c r="D72" s="1" t="s">
        <v>373</v>
      </c>
      <c r="G72" t="str">
        <f>VLOOKUP(B72,SUM!B:B,1,0)</f>
        <v>128501678</v>
      </c>
    </row>
    <row r="73" spans="1:7">
      <c r="A73" s="1" t="s">
        <v>123</v>
      </c>
      <c r="B73" s="1" t="s">
        <v>35</v>
      </c>
      <c r="C73" s="1" t="s">
        <v>101</v>
      </c>
      <c r="D73" s="1" t="s">
        <v>88</v>
      </c>
      <c r="G73" t="str">
        <f>VLOOKUP(B73,SUM!B:B,1,0)</f>
        <v>1814732</v>
      </c>
    </row>
    <row r="74" spans="1:7">
      <c r="A74" s="1" t="s">
        <v>121</v>
      </c>
      <c r="B74" s="1" t="s">
        <v>374</v>
      </c>
      <c r="C74" s="1" t="s">
        <v>99</v>
      </c>
      <c r="D74" s="1" t="s">
        <v>375</v>
      </c>
      <c r="G74" t="str">
        <f>VLOOKUP(B74,SUM!B:B,1,0)</f>
        <v>107141635</v>
      </c>
    </row>
    <row r="79" spans="1:7">
      <c r="A79" s="1" t="s">
        <v>96</v>
      </c>
      <c r="B79" s="1" t="s">
        <v>97</v>
      </c>
      <c r="C79" s="1" t="s">
        <v>233</v>
      </c>
      <c r="D79" s="1" t="s">
        <v>234</v>
      </c>
    </row>
    <row r="80" spans="1:7">
      <c r="A80" s="1" t="s">
        <v>96</v>
      </c>
      <c r="B80" s="1" t="s">
        <v>359</v>
      </c>
    </row>
    <row r="81" spans="1:7">
      <c r="A81" s="1" t="s">
        <v>99</v>
      </c>
      <c r="B81" s="1" t="s">
        <v>0</v>
      </c>
      <c r="C81" s="1" t="s">
        <v>99</v>
      </c>
      <c r="D81" s="1" t="s">
        <v>281</v>
      </c>
      <c r="G81" t="str">
        <f>VLOOKUP(B81,SUM!B:B,1,0)</f>
        <v>128500146</v>
      </c>
    </row>
    <row r="82" spans="1:7">
      <c r="A82" s="1" t="s">
        <v>100</v>
      </c>
      <c r="B82" s="1" t="s">
        <v>376</v>
      </c>
      <c r="C82" s="1" t="s">
        <v>99</v>
      </c>
      <c r="D82" s="1" t="s">
        <v>377</v>
      </c>
      <c r="G82" t="str">
        <f>VLOOKUP(B82,SUM!B:B,1,0)</f>
        <v>128501668</v>
      </c>
    </row>
    <row r="83" spans="1:7">
      <c r="A83" s="1" t="s">
        <v>378</v>
      </c>
      <c r="B83" s="1" t="s">
        <v>379</v>
      </c>
      <c r="C83" s="1" t="s">
        <v>99</v>
      </c>
      <c r="D83" s="1" t="s">
        <v>380</v>
      </c>
      <c r="G83" t="str">
        <f>VLOOKUP(B83,SUM!B:B,1,0)</f>
        <v>128501667</v>
      </c>
    </row>
    <row r="84" spans="1:7">
      <c r="A84" s="1" t="s">
        <v>101</v>
      </c>
      <c r="B84" s="1" t="s">
        <v>1</v>
      </c>
      <c r="C84" s="1" t="s">
        <v>99</v>
      </c>
      <c r="D84" s="1" t="s">
        <v>282</v>
      </c>
      <c r="G84" t="str">
        <f>VLOOKUP(B84,SUM!B:B,1,0)</f>
        <v>1402809</v>
      </c>
    </row>
    <row r="85" spans="1:7">
      <c r="A85" s="1" t="s">
        <v>102</v>
      </c>
      <c r="B85" s="1" t="s">
        <v>2</v>
      </c>
      <c r="C85" s="1" t="s">
        <v>99</v>
      </c>
      <c r="D85" s="1" t="s">
        <v>285</v>
      </c>
      <c r="G85" t="str">
        <f>VLOOKUP(B85,SUM!B:B,1,0)</f>
        <v>128500228</v>
      </c>
    </row>
    <row r="86" spans="1:7">
      <c r="A86" s="1" t="s">
        <v>104</v>
      </c>
      <c r="B86" s="1" t="s">
        <v>3</v>
      </c>
      <c r="C86" s="1" t="s">
        <v>99</v>
      </c>
      <c r="D86" s="1" t="s">
        <v>287</v>
      </c>
      <c r="G86" t="str">
        <f>VLOOKUP(B86,SUM!B:B,1,0)</f>
        <v>128500105</v>
      </c>
    </row>
    <row r="87" spans="1:7">
      <c r="A87" s="1" t="s">
        <v>105</v>
      </c>
      <c r="B87" s="1" t="s">
        <v>4</v>
      </c>
      <c r="C87" s="1" t="s">
        <v>99</v>
      </c>
      <c r="D87" s="1" t="s">
        <v>288</v>
      </c>
      <c r="G87" t="str">
        <f>VLOOKUP(B87,SUM!B:B,1,0)</f>
        <v>9868</v>
      </c>
    </row>
    <row r="88" spans="1:7">
      <c r="A88" s="1" t="s">
        <v>106</v>
      </c>
      <c r="B88" s="1" t="s">
        <v>5</v>
      </c>
      <c r="C88" s="1" t="s">
        <v>99</v>
      </c>
      <c r="D88" s="1" t="s">
        <v>291</v>
      </c>
      <c r="G88" t="str">
        <f>VLOOKUP(B88,SUM!B:B,1,0)</f>
        <v>909100204</v>
      </c>
    </row>
    <row r="89" spans="1:7">
      <c r="A89" s="1" t="s">
        <v>167</v>
      </c>
      <c r="B89" s="1" t="s">
        <v>6</v>
      </c>
      <c r="C89" s="1" t="s">
        <v>99</v>
      </c>
      <c r="D89" s="1" t="s">
        <v>381</v>
      </c>
      <c r="G89" t="str">
        <f>VLOOKUP(B89,SUM!B:B,1,0)</f>
        <v>32526</v>
      </c>
    </row>
    <row r="90" spans="1:7">
      <c r="A90" s="1" t="s">
        <v>169</v>
      </c>
      <c r="B90" s="1" t="s">
        <v>382</v>
      </c>
      <c r="C90" s="1" t="s">
        <v>99</v>
      </c>
      <c r="D90" s="1" t="s">
        <v>383</v>
      </c>
      <c r="G90" t="str">
        <f>VLOOKUP(B90,SUM!B:B,1,0)</f>
        <v>128501271</v>
      </c>
    </row>
    <row r="91" spans="1:7">
      <c r="A91" s="1" t="s">
        <v>107</v>
      </c>
      <c r="B91" s="1" t="s">
        <v>7</v>
      </c>
      <c r="C91" s="1" t="s">
        <v>99</v>
      </c>
      <c r="D91" s="1" t="s">
        <v>254</v>
      </c>
      <c r="G91" t="str">
        <f>VLOOKUP(B91,SUM!B:B,1,0)</f>
        <v>128500978</v>
      </c>
    </row>
    <row r="92" spans="1:7">
      <c r="A92" s="1" t="s">
        <v>108</v>
      </c>
      <c r="B92" s="1" t="s">
        <v>384</v>
      </c>
      <c r="C92" s="1" t="s">
        <v>99</v>
      </c>
      <c r="D92" s="1" t="s">
        <v>385</v>
      </c>
      <c r="G92" t="str">
        <f>VLOOKUP(B92,SUM!B:B,1,0)</f>
        <v>128501672</v>
      </c>
    </row>
    <row r="93" spans="1:7">
      <c r="A93" s="1" t="s">
        <v>176</v>
      </c>
      <c r="B93" s="1" t="s">
        <v>8</v>
      </c>
      <c r="C93" s="1" t="s">
        <v>99</v>
      </c>
      <c r="D93" s="1" t="s">
        <v>386</v>
      </c>
      <c r="G93" t="str">
        <f>VLOOKUP(B93,SUM!B:B,1,0)</f>
        <v>107141838</v>
      </c>
    </row>
    <row r="94" spans="1:7">
      <c r="A94" s="1" t="s">
        <v>113</v>
      </c>
      <c r="B94" s="1" t="s">
        <v>9</v>
      </c>
      <c r="C94" s="1" t="s">
        <v>100</v>
      </c>
      <c r="D94" s="1" t="s">
        <v>295</v>
      </c>
      <c r="G94" t="str">
        <f>VLOOKUP(B94,SUM!B:B,1,0)</f>
        <v>1814741</v>
      </c>
    </row>
    <row r="95" spans="1:7">
      <c r="A95" s="1" t="s">
        <v>114</v>
      </c>
      <c r="B95" s="1" t="s">
        <v>10</v>
      </c>
      <c r="C95" s="1" t="s">
        <v>99</v>
      </c>
      <c r="D95" s="1" t="s">
        <v>261</v>
      </c>
      <c r="G95" t="str">
        <f>VLOOKUP(B95,SUM!B:B,1,0)</f>
        <v>128500148</v>
      </c>
    </row>
    <row r="96" spans="1:7">
      <c r="A96" s="1" t="s">
        <v>115</v>
      </c>
      <c r="B96" s="1" t="s">
        <v>387</v>
      </c>
      <c r="C96" s="1" t="s">
        <v>99</v>
      </c>
      <c r="D96" s="1" t="s">
        <v>388</v>
      </c>
      <c r="G96" t="str">
        <f>VLOOKUP(B96,SUM!B:B,1,0)</f>
        <v>128501276</v>
      </c>
    </row>
    <row r="97" spans="1:7">
      <c r="A97" s="1" t="s">
        <v>116</v>
      </c>
      <c r="B97" s="1" t="s">
        <v>389</v>
      </c>
      <c r="C97" s="1" t="s">
        <v>99</v>
      </c>
      <c r="D97" s="1" t="s">
        <v>265</v>
      </c>
      <c r="G97" t="str">
        <f>VLOOKUP(B97,SUM!B:B,1,0)</f>
        <v>128501673</v>
      </c>
    </row>
    <row r="98" spans="1:7">
      <c r="A98" s="1" t="s">
        <v>117</v>
      </c>
      <c r="B98" s="1" t="s">
        <v>11</v>
      </c>
      <c r="C98" s="1" t="s">
        <v>99</v>
      </c>
      <c r="D98" s="1" t="s">
        <v>266</v>
      </c>
      <c r="G98" t="str">
        <f>VLOOKUP(B98,SUM!B:B,1,0)</f>
        <v>128500155</v>
      </c>
    </row>
    <row r="99" spans="1:7">
      <c r="A99" s="1" t="s">
        <v>118</v>
      </c>
      <c r="B99" s="1" t="s">
        <v>12</v>
      </c>
      <c r="C99" s="1" t="s">
        <v>99</v>
      </c>
      <c r="D99" s="1" t="s">
        <v>267</v>
      </c>
      <c r="G99" t="str">
        <f>VLOOKUP(B99,SUM!B:B,1,0)</f>
        <v>128500122</v>
      </c>
    </row>
    <row r="100" spans="1:7">
      <c r="A100" s="1" t="s">
        <v>119</v>
      </c>
      <c r="B100" s="1" t="s">
        <v>13</v>
      </c>
      <c r="C100" s="1" t="s">
        <v>99</v>
      </c>
      <c r="D100" s="1" t="s">
        <v>268</v>
      </c>
      <c r="G100" t="str">
        <f>VLOOKUP(B100,SUM!B:B,1,0)</f>
        <v>128500121</v>
      </c>
    </row>
    <row r="101" spans="1:7">
      <c r="A101" s="1" t="s">
        <v>120</v>
      </c>
      <c r="B101" s="1" t="s">
        <v>14</v>
      </c>
      <c r="C101" s="1" t="s">
        <v>99</v>
      </c>
      <c r="D101" s="1" t="s">
        <v>273</v>
      </c>
      <c r="G101" t="str">
        <f>VLOOKUP(B101,SUM!B:B,1,0)</f>
        <v>128500123</v>
      </c>
    </row>
    <row r="102" spans="1:7">
      <c r="A102" s="1" t="s">
        <v>120</v>
      </c>
      <c r="B102" s="1" t="s">
        <v>83</v>
      </c>
      <c r="C102" s="1" t="s">
        <v>99</v>
      </c>
      <c r="D102" s="1" t="s">
        <v>390</v>
      </c>
      <c r="G102" t="str">
        <f>VLOOKUP(B102,SUM!B:B,1,0)</f>
        <v>128500125</v>
      </c>
    </row>
    <row r="103" spans="1:7">
      <c r="A103" s="1" t="s">
        <v>120</v>
      </c>
      <c r="B103" s="1" t="s">
        <v>15</v>
      </c>
      <c r="C103" s="1" t="s">
        <v>99</v>
      </c>
      <c r="D103" s="1" t="s">
        <v>277</v>
      </c>
      <c r="G103" t="str">
        <f>VLOOKUP(B103,SUM!B:B,1,0)</f>
        <v>128500896</v>
      </c>
    </row>
    <row r="104" spans="1:7">
      <c r="A104" s="1" t="s">
        <v>120</v>
      </c>
      <c r="B104" s="1" t="s">
        <v>84</v>
      </c>
      <c r="C104" s="1" t="s">
        <v>99</v>
      </c>
      <c r="D104" s="1" t="s">
        <v>278</v>
      </c>
      <c r="G104" t="str">
        <f>VLOOKUP(B104,SUM!B:B,1,0)</f>
        <v>128500899</v>
      </c>
    </row>
    <row r="105" spans="1:7">
      <c r="A105" s="1" t="s">
        <v>120</v>
      </c>
      <c r="B105" s="1" t="s">
        <v>391</v>
      </c>
      <c r="C105" s="1" t="s">
        <v>99</v>
      </c>
      <c r="D105" s="1" t="s">
        <v>392</v>
      </c>
      <c r="G105" t="str">
        <f>VLOOKUP(B105,SUM!B:B,1,0)</f>
        <v>128501649</v>
      </c>
    </row>
    <row r="106" spans="1:7">
      <c r="A106" s="1" t="s">
        <v>120</v>
      </c>
      <c r="B106" s="1" t="s">
        <v>85</v>
      </c>
      <c r="C106" s="1" t="s">
        <v>99</v>
      </c>
      <c r="D106" s="1" t="s">
        <v>279</v>
      </c>
      <c r="G106" t="str">
        <f>VLOOKUP(B106,SUM!B:B,1,0)</f>
        <v>128500900</v>
      </c>
    </row>
    <row r="107" spans="1:7">
      <c r="A107" s="1" t="s">
        <v>121</v>
      </c>
      <c r="B107" s="1" t="s">
        <v>16</v>
      </c>
      <c r="C107" s="1" t="s">
        <v>99</v>
      </c>
      <c r="D107" s="1" t="s">
        <v>280</v>
      </c>
      <c r="G107" t="str">
        <f>VLOOKUP(B107,SUM!B:B,1,0)</f>
        <v>128500223</v>
      </c>
    </row>
    <row r="111" spans="1:7">
      <c r="A111" s="1" t="s">
        <v>96</v>
      </c>
      <c r="B111" s="1" t="s">
        <v>97</v>
      </c>
      <c r="C111" s="1" t="s">
        <v>233</v>
      </c>
      <c r="D111" s="1" t="s">
        <v>234</v>
      </c>
    </row>
    <row r="112" spans="1:7">
      <c r="A112" s="1" t="s">
        <v>96</v>
      </c>
      <c r="B112" s="1" t="s">
        <v>359</v>
      </c>
    </row>
    <row r="113" spans="1:7">
      <c r="A113" s="1" t="s">
        <v>100</v>
      </c>
      <c r="B113" s="1" t="s">
        <v>393</v>
      </c>
      <c r="C113" s="1" t="s">
        <v>99</v>
      </c>
      <c r="D113" s="1" t="s">
        <v>394</v>
      </c>
      <c r="G113" t="str">
        <f>VLOOKUP(B113,SUM!B:B,1,0)</f>
        <v>128501669</v>
      </c>
    </row>
    <row r="114" spans="1:7">
      <c r="A114" s="1" t="s">
        <v>101</v>
      </c>
      <c r="B114" s="1" t="s">
        <v>1</v>
      </c>
      <c r="C114" s="1" t="s">
        <v>99</v>
      </c>
      <c r="D114" s="1" t="s">
        <v>282</v>
      </c>
      <c r="G114" t="str">
        <f>VLOOKUP(B114,SUM!B:B,1,0)</f>
        <v>1402809</v>
      </c>
    </row>
    <row r="115" spans="1:7">
      <c r="A115" s="1" t="s">
        <v>102</v>
      </c>
      <c r="B115" s="1" t="s">
        <v>2</v>
      </c>
      <c r="C115" s="1" t="s">
        <v>99</v>
      </c>
      <c r="D115" s="1" t="s">
        <v>285</v>
      </c>
      <c r="G115" t="str">
        <f>VLOOKUP(B115,SUM!B:B,1,0)</f>
        <v>128500228</v>
      </c>
    </row>
    <row r="116" spans="1:7">
      <c r="A116" s="1" t="s">
        <v>104</v>
      </c>
      <c r="B116" s="1" t="s">
        <v>3</v>
      </c>
      <c r="C116" s="1" t="s">
        <v>99</v>
      </c>
      <c r="D116" s="1" t="s">
        <v>287</v>
      </c>
      <c r="G116" t="str">
        <f>VLOOKUP(B116,SUM!B:B,1,0)</f>
        <v>128500105</v>
      </c>
    </row>
    <row r="117" spans="1:7">
      <c r="A117" s="1" t="s">
        <v>105</v>
      </c>
      <c r="B117" s="1" t="s">
        <v>4</v>
      </c>
      <c r="C117" s="1" t="s">
        <v>99</v>
      </c>
      <c r="D117" s="1" t="s">
        <v>288</v>
      </c>
      <c r="G117" t="str">
        <f>VLOOKUP(B117,SUM!B:B,1,0)</f>
        <v>9868</v>
      </c>
    </row>
    <row r="118" spans="1:7">
      <c r="A118" s="1" t="s">
        <v>106</v>
      </c>
      <c r="B118" s="1" t="s">
        <v>5</v>
      </c>
      <c r="C118" s="1" t="s">
        <v>99</v>
      </c>
      <c r="D118" s="1" t="s">
        <v>291</v>
      </c>
      <c r="G118" t="str">
        <f>VLOOKUP(B118,SUM!B:B,1,0)</f>
        <v>909100204</v>
      </c>
    </row>
    <row r="119" spans="1:7">
      <c r="A119" s="1" t="s">
        <v>167</v>
      </c>
      <c r="B119" s="1" t="s">
        <v>6</v>
      </c>
      <c r="C119" s="1" t="s">
        <v>99</v>
      </c>
      <c r="D119" s="1" t="s">
        <v>82</v>
      </c>
      <c r="G119" t="str">
        <f>VLOOKUP(B119,SUM!B:B,1,0)</f>
        <v>32526</v>
      </c>
    </row>
    <row r="120" spans="1:7">
      <c r="A120" s="1" t="s">
        <v>169</v>
      </c>
      <c r="B120" s="1" t="s">
        <v>382</v>
      </c>
      <c r="C120" s="1" t="s">
        <v>99</v>
      </c>
      <c r="D120" s="1" t="s">
        <v>383</v>
      </c>
      <c r="G120" t="str">
        <f>VLOOKUP(B120,SUM!B:B,1,0)</f>
        <v>128501271</v>
      </c>
    </row>
    <row r="121" spans="1:7">
      <c r="A121" s="1" t="s">
        <v>107</v>
      </c>
      <c r="B121" s="1" t="s">
        <v>395</v>
      </c>
      <c r="C121" s="1" t="s">
        <v>99</v>
      </c>
      <c r="D121" s="1" t="s">
        <v>396</v>
      </c>
      <c r="G121" t="str">
        <f>VLOOKUP(B121,SUM!B:B,1,0)</f>
        <v>128501659</v>
      </c>
    </row>
    <row r="122" spans="1:7">
      <c r="A122" s="1" t="s">
        <v>108</v>
      </c>
      <c r="B122" s="1" t="s">
        <v>384</v>
      </c>
      <c r="C122" s="1" t="s">
        <v>99</v>
      </c>
      <c r="D122" s="1" t="s">
        <v>385</v>
      </c>
      <c r="G122" t="str">
        <f>VLOOKUP(B122,SUM!B:B,1,0)</f>
        <v>128501672</v>
      </c>
    </row>
    <row r="123" spans="1:7">
      <c r="A123" s="1" t="s">
        <v>176</v>
      </c>
      <c r="B123" s="1" t="s">
        <v>8</v>
      </c>
      <c r="C123" s="1" t="s">
        <v>99</v>
      </c>
      <c r="D123" s="1" t="s">
        <v>386</v>
      </c>
      <c r="G123" t="str">
        <f>VLOOKUP(B123,SUM!B:B,1,0)</f>
        <v>107141838</v>
      </c>
    </row>
    <row r="124" spans="1:7">
      <c r="A124" s="1" t="s">
        <v>113</v>
      </c>
      <c r="B124" s="1" t="s">
        <v>9</v>
      </c>
      <c r="C124" s="1" t="s">
        <v>100</v>
      </c>
      <c r="D124" s="1" t="s">
        <v>295</v>
      </c>
      <c r="G124" t="str">
        <f>VLOOKUP(B124,SUM!B:B,1,0)</f>
        <v>1814741</v>
      </c>
    </row>
    <row r="125" spans="1:7">
      <c r="A125" s="1" t="s">
        <v>114</v>
      </c>
      <c r="B125" s="1" t="s">
        <v>259</v>
      </c>
      <c r="C125" s="1" t="s">
        <v>99</v>
      </c>
      <c r="D125" s="1" t="s">
        <v>260</v>
      </c>
      <c r="G125" t="str">
        <f>VLOOKUP(B125,SUM!B:B,1,0)</f>
        <v>128500154</v>
      </c>
    </row>
    <row r="126" spans="1:7">
      <c r="A126" s="1" t="s">
        <v>115</v>
      </c>
      <c r="B126" s="1" t="s">
        <v>387</v>
      </c>
      <c r="C126" s="1" t="s">
        <v>99</v>
      </c>
      <c r="D126" s="1" t="s">
        <v>388</v>
      </c>
      <c r="G126" t="str">
        <f>VLOOKUP(B126,SUM!B:B,1,0)</f>
        <v>128501276</v>
      </c>
    </row>
    <row r="127" spans="1:7">
      <c r="A127" s="1" t="s">
        <v>117</v>
      </c>
      <c r="B127" s="1" t="s">
        <v>11</v>
      </c>
      <c r="C127" s="1" t="s">
        <v>99</v>
      </c>
      <c r="D127" s="1" t="s">
        <v>266</v>
      </c>
      <c r="G127" t="str">
        <f>VLOOKUP(B127,SUM!B:B,1,0)</f>
        <v>128500155</v>
      </c>
    </row>
    <row r="128" spans="1:7">
      <c r="A128" s="1" t="s">
        <v>118</v>
      </c>
      <c r="B128" s="1" t="s">
        <v>12</v>
      </c>
      <c r="C128" s="1" t="s">
        <v>99</v>
      </c>
      <c r="D128" s="1" t="s">
        <v>267</v>
      </c>
      <c r="G128" t="str">
        <f>VLOOKUP(B128,SUM!B:B,1,0)</f>
        <v>128500122</v>
      </c>
    </row>
    <row r="129" spans="1:7">
      <c r="A129" s="1" t="s">
        <v>119</v>
      </c>
      <c r="B129" s="1" t="s">
        <v>13</v>
      </c>
      <c r="C129" s="1" t="s">
        <v>99</v>
      </c>
      <c r="D129" s="1" t="s">
        <v>268</v>
      </c>
      <c r="G129" t="str">
        <f>VLOOKUP(B129,SUM!B:B,1,0)</f>
        <v>128500121</v>
      </c>
    </row>
    <row r="130" spans="1:7">
      <c r="A130" s="1" t="s">
        <v>120</v>
      </c>
      <c r="B130" s="1" t="s">
        <v>274</v>
      </c>
      <c r="C130" s="1" t="s">
        <v>99</v>
      </c>
      <c r="D130" s="1" t="s">
        <v>397</v>
      </c>
      <c r="G130" t="str">
        <f>VLOOKUP(B130,SUM!B:B,1,0)</f>
        <v>128500159</v>
      </c>
    </row>
    <row r="131" spans="1:7">
      <c r="A131" s="1" t="s">
        <v>121</v>
      </c>
      <c r="B131" s="1" t="s">
        <v>16</v>
      </c>
      <c r="C131" s="1" t="s">
        <v>99</v>
      </c>
      <c r="D131" s="1" t="s">
        <v>280</v>
      </c>
      <c r="G131" t="str">
        <f>VLOOKUP(B131,SUM!B:B,1,0)</f>
        <v>128500223</v>
      </c>
    </row>
    <row r="133" spans="1:7">
      <c r="A133" s="1" t="s">
        <v>96</v>
      </c>
      <c r="B133" s="1" t="s">
        <v>97</v>
      </c>
      <c r="C133" s="1" t="s">
        <v>233</v>
      </c>
      <c r="D133" s="1" t="s">
        <v>234</v>
      </c>
    </row>
    <row r="134" spans="1:7">
      <c r="A134" s="1" t="s">
        <v>96</v>
      </c>
      <c r="B134" s="1" t="s">
        <v>359</v>
      </c>
    </row>
    <row r="135" spans="1:7">
      <c r="A135" s="1" t="s">
        <v>99</v>
      </c>
      <c r="B135" s="1" t="s">
        <v>17</v>
      </c>
      <c r="C135" s="1" t="s">
        <v>99</v>
      </c>
      <c r="D135" s="1" t="s">
        <v>126</v>
      </c>
      <c r="G135" t="str">
        <f>VLOOKUP(B135,SUM!B:B,1,0)</f>
        <v>128501279</v>
      </c>
    </row>
    <row r="136" spans="1:7">
      <c r="A136" s="1" t="s">
        <v>100</v>
      </c>
      <c r="B136" s="1" t="s">
        <v>18</v>
      </c>
      <c r="C136" s="1" t="s">
        <v>100</v>
      </c>
      <c r="D136" s="1" t="s">
        <v>127</v>
      </c>
      <c r="G136" t="str">
        <f>VLOOKUP(B136,SUM!B:B,1,0)</f>
        <v>128500128</v>
      </c>
    </row>
    <row r="137" spans="1:7">
      <c r="A137" s="1" t="s">
        <v>101</v>
      </c>
      <c r="B137" s="1" t="s">
        <v>363</v>
      </c>
      <c r="C137" s="1" t="s">
        <v>99</v>
      </c>
      <c r="D137" s="1" t="s">
        <v>364</v>
      </c>
      <c r="G137" t="str">
        <f>VLOOKUP(B137,SUM!B:B,1,0)</f>
        <v>128501327</v>
      </c>
    </row>
    <row r="138" spans="1:7">
      <c r="A138" s="1" t="s">
        <v>102</v>
      </c>
      <c r="B138" s="1" t="s">
        <v>19</v>
      </c>
      <c r="C138" s="1" t="s">
        <v>99</v>
      </c>
      <c r="D138" s="1" t="s">
        <v>129</v>
      </c>
      <c r="G138" t="str">
        <f>VLOOKUP(B138,SUM!B:B,1,0)</f>
        <v>128500107</v>
      </c>
    </row>
    <row r="139" spans="1:7">
      <c r="A139" s="1" t="s">
        <v>103</v>
      </c>
      <c r="B139" s="1" t="s">
        <v>20</v>
      </c>
      <c r="C139" s="1" t="s">
        <v>100</v>
      </c>
      <c r="D139" s="1" t="s">
        <v>130</v>
      </c>
      <c r="G139" t="str">
        <f>VLOOKUP(B139,SUM!B:B,1,0)</f>
        <v>11710</v>
      </c>
    </row>
    <row r="140" spans="1:7">
      <c r="A140" s="1" t="s">
        <v>104</v>
      </c>
      <c r="B140" s="1" t="s">
        <v>21</v>
      </c>
      <c r="C140" s="1" t="s">
        <v>100</v>
      </c>
      <c r="D140" s="1" t="s">
        <v>131</v>
      </c>
      <c r="G140" t="str">
        <f>VLOOKUP(B140,SUM!B:B,1,0)</f>
        <v>128500118</v>
      </c>
    </row>
    <row r="141" spans="1:7">
      <c r="A141" s="1" t="s">
        <v>105</v>
      </c>
      <c r="B141" s="1" t="s">
        <v>22</v>
      </c>
      <c r="C141" s="1" t="s">
        <v>99</v>
      </c>
      <c r="D141" s="1" t="s">
        <v>86</v>
      </c>
      <c r="G141" t="str">
        <f>VLOOKUP(B141,SUM!B:B,1,0)</f>
        <v>6522842</v>
      </c>
    </row>
    <row r="142" spans="1:7">
      <c r="A142" s="1" t="s">
        <v>106</v>
      </c>
      <c r="B142" s="1" t="s">
        <v>23</v>
      </c>
      <c r="C142" s="1" t="s">
        <v>99</v>
      </c>
      <c r="D142" s="1" t="s">
        <v>132</v>
      </c>
      <c r="G142" t="str">
        <f>VLOOKUP(B142,SUM!B:B,1,0)</f>
        <v>128500116</v>
      </c>
    </row>
    <row r="143" spans="1:7">
      <c r="A143" s="1" t="s">
        <v>167</v>
      </c>
      <c r="B143" s="1" t="s">
        <v>365</v>
      </c>
      <c r="C143" s="1" t="s">
        <v>99</v>
      </c>
      <c r="D143" s="1" t="s">
        <v>366</v>
      </c>
      <c r="G143" t="str">
        <f>VLOOKUP(B143,SUM!B:B,1,0)</f>
        <v>128501674</v>
      </c>
    </row>
    <row r="144" spans="1:7">
      <c r="A144" s="1" t="s">
        <v>107</v>
      </c>
      <c r="B144" s="1" t="s">
        <v>24</v>
      </c>
      <c r="C144" s="1" t="s">
        <v>99</v>
      </c>
      <c r="D144" s="1" t="s">
        <v>133</v>
      </c>
      <c r="G144" t="str">
        <f>VLOOKUP(B144,SUM!B:B,1,0)</f>
        <v>128500135</v>
      </c>
    </row>
    <row r="145" spans="1:7">
      <c r="A145" s="1" t="s">
        <v>108</v>
      </c>
      <c r="B145" s="1" t="s">
        <v>25</v>
      </c>
      <c r="C145" s="1" t="s">
        <v>100</v>
      </c>
      <c r="D145" s="1" t="s">
        <v>134</v>
      </c>
      <c r="G145" t="str">
        <f>VLOOKUP(B145,SUM!B:B,1,0)</f>
        <v>128500134</v>
      </c>
    </row>
    <row r="146" spans="1:7">
      <c r="A146" s="1" t="s">
        <v>109</v>
      </c>
      <c r="B146" s="1" t="s">
        <v>26</v>
      </c>
      <c r="C146" s="1" t="s">
        <v>100</v>
      </c>
      <c r="D146" s="1" t="s">
        <v>135</v>
      </c>
      <c r="G146" t="str">
        <f>VLOOKUP(B146,SUM!B:B,1,0)</f>
        <v>128500133</v>
      </c>
    </row>
    <row r="147" spans="1:7">
      <c r="A147" s="1" t="s">
        <v>110</v>
      </c>
      <c r="B147" s="1" t="s">
        <v>27</v>
      </c>
      <c r="C147" s="1" t="s">
        <v>99</v>
      </c>
      <c r="D147" s="1" t="s">
        <v>136</v>
      </c>
      <c r="G147" t="str">
        <f>VLOOKUP(B147,SUM!B:B,1,0)</f>
        <v>128500130</v>
      </c>
    </row>
    <row r="148" spans="1:7">
      <c r="A148" s="1" t="s">
        <v>111</v>
      </c>
      <c r="B148" s="1" t="s">
        <v>28</v>
      </c>
      <c r="C148" s="1" t="s">
        <v>99</v>
      </c>
      <c r="D148" s="1" t="s">
        <v>137</v>
      </c>
      <c r="G148" t="str">
        <f>VLOOKUP(B148,SUM!B:B,1,0)</f>
        <v>128500205</v>
      </c>
    </row>
    <row r="149" spans="1:7">
      <c r="A149" s="1" t="s">
        <v>112</v>
      </c>
      <c r="B149" s="1" t="s">
        <v>29</v>
      </c>
      <c r="C149" s="1" t="s">
        <v>100</v>
      </c>
      <c r="D149" s="1" t="s">
        <v>138</v>
      </c>
      <c r="G149" t="str">
        <f>VLOOKUP(B149,SUM!B:B,1,0)</f>
        <v>128500132</v>
      </c>
    </row>
    <row r="150" spans="1:7">
      <c r="A150" s="1" t="s">
        <v>113</v>
      </c>
      <c r="B150" s="1" t="s">
        <v>30</v>
      </c>
      <c r="C150" s="1" t="s">
        <v>99</v>
      </c>
      <c r="D150" s="1" t="s">
        <v>139</v>
      </c>
      <c r="G150" t="str">
        <f>VLOOKUP(B150,SUM!B:B,1,0)</f>
        <v>128500143</v>
      </c>
    </row>
    <row r="151" spans="1:7">
      <c r="A151" s="1" t="s">
        <v>114</v>
      </c>
      <c r="B151" s="1" t="s">
        <v>90</v>
      </c>
      <c r="C151" s="1" t="s">
        <v>99</v>
      </c>
      <c r="D151" s="1" t="s">
        <v>140</v>
      </c>
      <c r="G151" t="str">
        <f>VLOOKUP(B151,SUM!B:B,1,0)</f>
        <v>128500144</v>
      </c>
    </row>
    <row r="152" spans="1:7">
      <c r="A152" s="1" t="s">
        <v>115</v>
      </c>
      <c r="B152" s="1" t="s">
        <v>31</v>
      </c>
      <c r="C152" s="1" t="s">
        <v>99</v>
      </c>
      <c r="D152" s="1" t="s">
        <v>141</v>
      </c>
      <c r="G152" t="str">
        <f>VLOOKUP(B152,SUM!B:B,1,0)</f>
        <v>128500203</v>
      </c>
    </row>
    <row r="153" spans="1:7">
      <c r="A153" s="1" t="s">
        <v>116</v>
      </c>
      <c r="B153" s="1" t="s">
        <v>32</v>
      </c>
      <c r="C153" s="1" t="s">
        <v>99</v>
      </c>
      <c r="D153" s="1" t="s">
        <v>142</v>
      </c>
      <c r="G153" t="str">
        <f>VLOOKUP(B153,SUM!B:B,1,0)</f>
        <v>128500136</v>
      </c>
    </row>
    <row r="154" spans="1:7">
      <c r="A154" s="1" t="s">
        <v>117</v>
      </c>
      <c r="B154" s="1" t="s">
        <v>33</v>
      </c>
      <c r="C154" s="1" t="s">
        <v>99</v>
      </c>
      <c r="D154" s="1" t="s">
        <v>87</v>
      </c>
      <c r="G154" t="str">
        <f>VLOOKUP(B154,SUM!B:B,1,0)</f>
        <v>6520844</v>
      </c>
    </row>
    <row r="155" spans="1:7">
      <c r="A155" s="1" t="s">
        <v>118</v>
      </c>
      <c r="B155" s="1" t="s">
        <v>398</v>
      </c>
      <c r="C155" s="1" t="s">
        <v>99</v>
      </c>
      <c r="D155" s="1" t="s">
        <v>399</v>
      </c>
      <c r="G155" t="str">
        <f>VLOOKUP(B155,SUM!B:B,1,0)</f>
        <v>128501658</v>
      </c>
    </row>
    <row r="156" spans="1:7">
      <c r="A156" s="1" t="s">
        <v>119</v>
      </c>
      <c r="B156" s="1" t="s">
        <v>368</v>
      </c>
      <c r="C156" s="1" t="s">
        <v>99</v>
      </c>
      <c r="D156" s="1" t="s">
        <v>369</v>
      </c>
      <c r="G156" t="str">
        <f>VLOOKUP(B156,SUM!B:B,1,0)</f>
        <v>128501675</v>
      </c>
    </row>
    <row r="157" spans="1:7">
      <c r="A157" s="1" t="s">
        <v>120</v>
      </c>
      <c r="B157" s="1" t="s">
        <v>370</v>
      </c>
      <c r="C157" s="1" t="s">
        <v>99</v>
      </c>
      <c r="D157" s="1" t="s">
        <v>371</v>
      </c>
      <c r="G157" t="str">
        <f>VLOOKUP(B157,SUM!B:B,1,0)</f>
        <v>106408234</v>
      </c>
    </row>
    <row r="158" spans="1:7">
      <c r="A158" s="1" t="s">
        <v>122</v>
      </c>
      <c r="B158" s="1" t="s">
        <v>372</v>
      </c>
      <c r="C158" s="1" t="s">
        <v>99</v>
      </c>
      <c r="D158" s="1" t="s">
        <v>373</v>
      </c>
      <c r="G158" t="str">
        <f>VLOOKUP(B158,SUM!B:B,1,0)</f>
        <v>128501678</v>
      </c>
    </row>
    <row r="159" spans="1:7">
      <c r="A159" s="1" t="s">
        <v>123</v>
      </c>
      <c r="B159" s="1" t="s">
        <v>35</v>
      </c>
      <c r="C159" s="1" t="s">
        <v>101</v>
      </c>
      <c r="D159" s="1" t="s">
        <v>88</v>
      </c>
      <c r="G159" t="str">
        <f>VLOOKUP(B159,SUM!B:B,1,0)</f>
        <v>1814732</v>
      </c>
    </row>
    <row r="160" spans="1:7">
      <c r="A160" s="1" t="s">
        <v>121</v>
      </c>
      <c r="B160" s="1" t="s">
        <v>374</v>
      </c>
      <c r="C160" s="1" t="s">
        <v>99</v>
      </c>
      <c r="D160" s="1" t="s">
        <v>375</v>
      </c>
      <c r="G160" t="str">
        <f>VLOOKUP(B160,SUM!B:B,1,0)</f>
        <v>107141635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pplication xmlns="http://www.sap.com/cof/excel/application">
  <Version>2</Version>
  <Revision>2.7.1001.93285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FA70480891C48935BB403F91A8985" ma:contentTypeVersion="12" ma:contentTypeDescription="Create a new document." ma:contentTypeScope="" ma:versionID="0a0684d8630c7d5fd989d2019b5d7468">
  <xsd:schema xmlns:xsd="http://www.w3.org/2001/XMLSchema" xmlns:xs="http://www.w3.org/2001/XMLSchema" xmlns:p="http://schemas.microsoft.com/office/2006/metadata/properties" xmlns:ns2="b7efd724-ec55-4578-ab7a-10f2c984af51" xmlns:ns3="43102120-262f-4f6d-be7c-40f99fe7fb1e" targetNamespace="http://schemas.microsoft.com/office/2006/metadata/properties" ma:root="true" ma:fieldsID="1a99608ffa549c3c0561a113f2bfefc2" ns2:_="" ns3:_="">
    <xsd:import namespace="b7efd724-ec55-4578-ab7a-10f2c984af51"/>
    <xsd:import namespace="43102120-262f-4f6d-be7c-40f99fe7fb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fd724-ec55-4578-ab7a-10f2c984af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4d3e637-ff8d-4400-8b4f-c20cae65de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02120-262f-4f6d-be7c-40f99fe7fb1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07ec5ed-f84e-4598-910f-e95687870f5f}" ma:internalName="TaxCatchAll" ma:showField="CatchAllData" ma:web="43102120-262f-4f6d-be7c-40f99fe7fb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efd724-ec55-4578-ab7a-10f2c984af51">
      <Terms xmlns="http://schemas.microsoft.com/office/infopath/2007/PartnerControls"/>
    </lcf76f155ced4ddcb4097134ff3c332f>
    <TaxCatchAll xmlns="43102120-262f-4f6d-be7c-40f99fe7fb1e" xsi:nil="true"/>
  </documentManagement>
</p:properties>
</file>

<file path=customXml/itemProps1.xml><?xml version="1.0" encoding="utf-8"?>
<ds:datastoreItem xmlns:ds="http://schemas.openxmlformats.org/officeDocument/2006/customXml" ds:itemID="{939FDD5B-62CE-41E2-8513-3B397FCF65B7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EF84C5D8-2A4F-40C6-AB04-2E5BDBC49556}"/>
</file>

<file path=customXml/itemProps3.xml><?xml version="1.0" encoding="utf-8"?>
<ds:datastoreItem xmlns:ds="http://schemas.openxmlformats.org/officeDocument/2006/customXml" ds:itemID="{A8154935-3CFB-4C8F-9DB2-7E97BF4E6C9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23DA9FA-825C-430A-A598-7FA7C12CE529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d5f0a2b1-8982-4f3c-9479-92eb49370074"/>
    <ds:schemaRef ds:uri="http://schemas.microsoft.com/office/infopath/2007/PartnerControls"/>
    <ds:schemaRef ds:uri="5b51b971-2092-4616-bb5f-31d11f1db38f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MC2C SPARE PARTS</vt:lpstr>
      <vt:lpstr>SUM</vt:lpstr>
      <vt:lpstr>MC_2C_ALL</vt:lpstr>
      <vt:lpstr>MC_2C_II</vt:lpstr>
      <vt:lpstr>MC2C_II_HIGH</vt:lpstr>
      <vt:lpstr>'MC2C SPARE PARTS'!Print_Area</vt:lpstr>
    </vt:vector>
  </TitlesOfParts>
  <Company>Nilfisk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Gergo Zaprel</dc:creator>
  <cp:lastModifiedBy>Gergo Zaprel</cp:lastModifiedBy>
  <dcterms:created xsi:type="dcterms:W3CDTF">2024-01-31T12:02:16Z</dcterms:created>
  <dcterms:modified xsi:type="dcterms:W3CDTF">2024-04-11T13:14:19Z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0x010100E71FA70480891C48935BB403F91A8985</vt:lpwstr>
  </property>
  <property fmtid="{D5CDD505-2E9C-101B-9397-08002B2CF9AE}" pid="3" name="CustomUiType">
    <vt:lpwstr>2</vt:lpwstr>
  </property>
  <property fmtid="{D5CDD505-2E9C-101B-9397-08002B2CF9AE}" pid="4" name="MSIP_Label_8af657d4-2045-4871-9872-e323e3545d60_ActionId">
    <vt:lpwstr>56fc4300-2ac1-46ad-b7ae-4839b6d13c38</vt:lpwstr>
  </property>
  <property fmtid="{D5CDD505-2E9C-101B-9397-08002B2CF9AE}" pid="5" name="MSIP_Label_8af657d4-2045-4871-9872-e323e3545d60_ContentBits">
    <vt:lpwstr>0</vt:lpwstr>
  </property>
  <property fmtid="{D5CDD505-2E9C-101B-9397-08002B2CF9AE}" pid="6" name="MSIP_Label_8af657d4-2045-4871-9872-e323e3545d60_Enabled">
    <vt:lpwstr>true</vt:lpwstr>
  </property>
  <property fmtid="{D5CDD505-2E9C-101B-9397-08002B2CF9AE}" pid="7" name="MSIP_Label_8af657d4-2045-4871-9872-e323e3545d60_Method">
    <vt:lpwstr>Standard</vt:lpwstr>
  </property>
  <property fmtid="{D5CDD505-2E9C-101B-9397-08002B2CF9AE}" pid="8" name="MSIP_Label_8af657d4-2045-4871-9872-e323e3545d60_Name">
    <vt:lpwstr>Open sublabel</vt:lpwstr>
  </property>
  <property fmtid="{D5CDD505-2E9C-101B-9397-08002B2CF9AE}" pid="9" name="MSIP_Label_8af657d4-2045-4871-9872-e323e3545d60_SetDate">
    <vt:lpwstr>2024-01-31T12:04:43Z</vt:lpwstr>
  </property>
  <property fmtid="{D5CDD505-2E9C-101B-9397-08002B2CF9AE}" pid="10" name="MSIP_Label_8af657d4-2045-4871-9872-e323e3545d60_SiteId">
    <vt:lpwstr>753c5d99-05be-4237-b4c5-fdb2e6b32ab2</vt:lpwstr>
  </property>
  <property fmtid="{D5CDD505-2E9C-101B-9397-08002B2CF9AE}" pid="11" name="NXPowerLiteLastOptimized">
    <vt:lpwstr>499344</vt:lpwstr>
  </property>
  <property fmtid="{D5CDD505-2E9C-101B-9397-08002B2CF9AE}" pid="12" name="NXPowerLiteSettings">
    <vt:lpwstr>C7000400038000</vt:lpwstr>
  </property>
  <property fmtid="{D5CDD505-2E9C-101B-9397-08002B2CF9AE}" pid="13" name="NXPowerLiteVersion">
    <vt:lpwstr>S10.3.0</vt:lpwstr>
  </property>
  <property fmtid="{D5CDD505-2E9C-101B-9397-08002B2CF9AE}" pid="14" name="MediaServiceImageTags">
    <vt:lpwstr/>
  </property>
</Properties>
</file>